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5" windowWidth="21840" windowHeight="6375" tabRatio="603"/>
  </bookViews>
  <sheets>
    <sheet name="2020年度汽修类" sheetId="8" r:id="rId1"/>
  </sheets>
  <definedNames>
    <definedName name="_xlnm._FilterDatabase" localSheetId="0" hidden="1">'2020年度汽修类'!$A$2:$K$2</definedName>
  </definedNames>
  <calcPr calcId="125725" refMode="R1C1"/>
</workbook>
</file>

<file path=xl/calcChain.xml><?xml version="1.0" encoding="utf-8"?>
<calcChain xmlns="http://schemas.openxmlformats.org/spreadsheetml/2006/main">
  <c r="I127" i="8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3"/>
</calcChain>
</file>

<file path=xl/sharedStrings.xml><?xml version="1.0" encoding="utf-8"?>
<sst xmlns="http://schemas.openxmlformats.org/spreadsheetml/2006/main" count="702" uniqueCount="283">
  <si>
    <t>序号</t>
    <phoneticPr fontId="1" type="noConversion"/>
  </si>
  <si>
    <t>品牌</t>
    <phoneticPr fontId="1" type="noConversion"/>
  </si>
  <si>
    <t>单位</t>
    <phoneticPr fontId="1" type="noConversion"/>
  </si>
  <si>
    <t>备注</t>
    <phoneticPr fontId="1" type="noConversion"/>
  </si>
  <si>
    <t>AJ-618A1</t>
    <phoneticPr fontId="2" type="noConversion"/>
  </si>
  <si>
    <t>蓄电池极柱接线头</t>
    <phoneticPr fontId="2" type="noConversion"/>
  </si>
  <si>
    <t>铁将军雷达</t>
    <phoneticPr fontId="2" type="noConversion"/>
  </si>
  <si>
    <t>steel mate-3169（8探头）</t>
    <phoneticPr fontId="2" type="noConversion"/>
  </si>
  <si>
    <t>中控门锁电机</t>
    <phoneticPr fontId="2" type="noConversion"/>
  </si>
  <si>
    <t>汽车收音机</t>
    <phoneticPr fontId="2" type="noConversion"/>
  </si>
  <si>
    <t>蓝格尔</t>
    <phoneticPr fontId="2" type="noConversion"/>
  </si>
  <si>
    <t>广州安警技术开发有限公司</t>
    <phoneticPr fontId="2" type="noConversion"/>
  </si>
  <si>
    <t>铁将军</t>
    <phoneticPr fontId="2" type="noConversion"/>
  </si>
  <si>
    <t>铁将军金钻3906</t>
    <phoneticPr fontId="2" type="noConversion"/>
  </si>
  <si>
    <t>上海大众德赛西威</t>
    <phoneticPr fontId="2" type="noConversion"/>
  </si>
  <si>
    <t>12V/24V通用型（配大夹子）</t>
    <phoneticPr fontId="2" type="noConversion"/>
  </si>
  <si>
    <t>USB、CD机头</t>
    <phoneticPr fontId="2" type="noConversion"/>
  </si>
  <si>
    <t>套</t>
    <phoneticPr fontId="1" type="noConversion"/>
  </si>
  <si>
    <t>黑色4mm²-0.5M</t>
    <phoneticPr fontId="2" type="noConversion"/>
  </si>
  <si>
    <t>黑色4mm²-2M</t>
    <phoneticPr fontId="2" type="noConversion"/>
  </si>
  <si>
    <t>绿色4mm²-0.5M</t>
    <phoneticPr fontId="2" type="noConversion"/>
  </si>
  <si>
    <t>绿色4mm²-2M</t>
    <phoneticPr fontId="2" type="noConversion"/>
  </si>
  <si>
    <t>黄色4mm²-0.5M</t>
    <phoneticPr fontId="2" type="noConversion"/>
  </si>
  <si>
    <t>黄色4mm²-1.5M</t>
    <phoneticPr fontId="2" type="noConversion"/>
  </si>
  <si>
    <t>黄色4mm²-2M</t>
    <phoneticPr fontId="2" type="noConversion"/>
  </si>
  <si>
    <t>蓝色4mm²-0.5M</t>
    <phoneticPr fontId="2" type="noConversion"/>
  </si>
  <si>
    <t>蓝色4mm²-1M</t>
    <phoneticPr fontId="2" type="noConversion"/>
  </si>
  <si>
    <t>汽车台架测试线</t>
  </si>
  <si>
    <t>罡翔DCC电力测试线</t>
  </si>
  <si>
    <t>根</t>
    <phoneticPr fontId="1" type="noConversion"/>
  </si>
  <si>
    <t>黑色4mm²/0.5米长</t>
    <phoneticPr fontId="2" type="noConversion"/>
  </si>
  <si>
    <t>黑色4mm²/1.5米长</t>
    <phoneticPr fontId="2" type="noConversion"/>
  </si>
  <si>
    <t>绿色4mm²/1米长</t>
    <phoneticPr fontId="2" type="noConversion"/>
  </si>
  <si>
    <t>红色4mm²/2米长</t>
    <phoneticPr fontId="2" type="noConversion"/>
  </si>
  <si>
    <t>蓝色4mm²/0.5米长</t>
    <phoneticPr fontId="2" type="noConversion"/>
  </si>
  <si>
    <t>大众车系</t>
  </si>
  <si>
    <t>12V4脚40安培继电器（含底座）</t>
  </si>
  <si>
    <t>EA211冷却液温度传感器</t>
  </si>
  <si>
    <t>EA211火花塞</t>
  </si>
  <si>
    <t>个</t>
  </si>
  <si>
    <t>个</t>
    <phoneticPr fontId="1" type="noConversion"/>
  </si>
  <si>
    <t>件</t>
    <phoneticPr fontId="1" type="noConversion"/>
  </si>
  <si>
    <t>件</t>
  </si>
  <si>
    <t>T10340</t>
    <phoneticPr fontId="1" type="noConversion"/>
  </si>
  <si>
    <t>T10477</t>
    <phoneticPr fontId="1" type="noConversion"/>
  </si>
  <si>
    <t>SW30-T10499</t>
  </si>
  <si>
    <t>T10500</t>
    <phoneticPr fontId="1" type="noConversion"/>
  </si>
  <si>
    <t>盒</t>
    <phoneticPr fontId="1" type="noConversion"/>
  </si>
  <si>
    <t>世达大力钳</t>
  </si>
  <si>
    <r>
      <t>7</t>
    </r>
    <r>
      <rPr>
        <sz val="10"/>
        <color indexed="8"/>
        <rFont val="宋体"/>
        <family val="3"/>
        <charset val="134"/>
      </rPr>
      <t>寸</t>
    </r>
  </si>
  <si>
    <t>磁力棒</t>
  </si>
  <si>
    <t>方向盘转角传感器</t>
  </si>
  <si>
    <t>转向力矩传感器</t>
  </si>
  <si>
    <t>台</t>
  </si>
  <si>
    <t>把</t>
    <phoneticPr fontId="1" type="noConversion"/>
  </si>
  <si>
    <t>瓶</t>
  </si>
  <si>
    <t>电瓶</t>
    <phoneticPr fontId="1" type="noConversion"/>
  </si>
  <si>
    <t xml:space="preserve">50Ah  </t>
    <phoneticPr fontId="1" type="noConversion"/>
  </si>
  <si>
    <t>用于奇端捷途车型</t>
    <phoneticPr fontId="1" type="noConversion"/>
  </si>
  <si>
    <t>火花塞</t>
    <phoneticPr fontId="1" type="noConversion"/>
  </si>
  <si>
    <t>博世</t>
    <phoneticPr fontId="1" type="noConversion"/>
  </si>
  <si>
    <t>带线</t>
    <phoneticPr fontId="1" type="noConversion"/>
  </si>
  <si>
    <t>用作汽车断路故障</t>
    <phoneticPr fontId="1" type="noConversion"/>
  </si>
  <si>
    <t>支</t>
  </si>
  <si>
    <t>条</t>
  </si>
  <si>
    <t>胎压监控系统</t>
    <phoneticPr fontId="1" type="noConversion"/>
  </si>
  <si>
    <t>12伏车用蓄电池</t>
    <phoneticPr fontId="1" type="noConversion"/>
  </si>
  <si>
    <t>9#</t>
  </si>
  <si>
    <t>世达弯头孔用卡簧钳</t>
    <phoneticPr fontId="1" type="noConversion"/>
  </si>
  <si>
    <t>7#</t>
  </si>
  <si>
    <t>世达弯头轴用卡簧钳</t>
    <phoneticPr fontId="1" type="noConversion"/>
  </si>
  <si>
    <t>曲轴后油封拆装工具、大众捷达EA211用</t>
    <phoneticPr fontId="1" type="noConversion"/>
  </si>
  <si>
    <t>EA211用</t>
    <phoneticPr fontId="1" type="noConversion"/>
  </si>
  <si>
    <t>江淮宾悦2.0用</t>
    <phoneticPr fontId="1" type="noConversion"/>
  </si>
  <si>
    <t>TK3300汽车电路检测维修无损刺线万用表刺针套装</t>
    <phoneticPr fontId="1" type="noConversion"/>
  </si>
  <si>
    <t>0.7MM粗探针汽车维修测试刺破线表棒背针</t>
    <phoneticPr fontId="1" type="noConversion"/>
  </si>
  <si>
    <t>蓄电池检测仪</t>
    <phoneticPr fontId="2" type="noConversion"/>
  </si>
  <si>
    <t>Micro-200pro</t>
    <phoneticPr fontId="2" type="noConversion"/>
  </si>
  <si>
    <t>12V快速脉冲充电器</t>
    <phoneticPr fontId="2" type="noConversion"/>
  </si>
  <si>
    <t>对</t>
    <phoneticPr fontId="1" type="noConversion"/>
  </si>
  <si>
    <t>纯铜型（正极18.3mm负极16.3mm）</t>
    <phoneticPr fontId="2" type="noConversion"/>
  </si>
  <si>
    <t>前后8探头型</t>
    <phoneticPr fontId="2" type="noConversion"/>
  </si>
  <si>
    <t>BigHawks-CL001</t>
    <phoneticPr fontId="2" type="noConversion"/>
  </si>
  <si>
    <t>镖鹰</t>
    <phoneticPr fontId="2" type="noConversion"/>
  </si>
  <si>
    <t>一主三从套装含控制接线盒</t>
    <phoneticPr fontId="2" type="noConversion"/>
  </si>
  <si>
    <t>铁将军防盗器</t>
    <phoneticPr fontId="2" type="noConversion"/>
  </si>
  <si>
    <t>steel mate-SM1007-4</t>
    <phoneticPr fontId="2" type="noConversion"/>
  </si>
  <si>
    <t>上海大众31G 035 185</t>
    <phoneticPr fontId="2" type="noConversion"/>
  </si>
  <si>
    <t>汽车导航系统</t>
    <phoneticPr fontId="2" type="noConversion"/>
  </si>
  <si>
    <t>上海大众5GD 035 280B</t>
    <phoneticPr fontId="2" type="noConversion"/>
  </si>
  <si>
    <t>上海大众天宝MIB</t>
    <phoneticPr fontId="2" type="noConversion"/>
  </si>
  <si>
    <r>
      <t>MIB G Standar Plus（6.5寸）</t>
    </r>
    <r>
      <rPr>
        <sz val="11"/>
        <color theme="1"/>
        <rFont val="宋体"/>
        <family val="2"/>
        <scheme val="minor"/>
      </rPr>
      <t/>
    </r>
    <phoneticPr fontId="2" type="noConversion"/>
  </si>
  <si>
    <t>黑色4mm²-1M</t>
    <phoneticPr fontId="2" type="noConversion"/>
  </si>
  <si>
    <t>黑色4mm²/1米长</t>
    <phoneticPr fontId="2" type="noConversion"/>
  </si>
  <si>
    <t>黑色4mm²-1.5M</t>
    <phoneticPr fontId="2" type="noConversion"/>
  </si>
  <si>
    <t>黑色4mm²/2米长</t>
    <phoneticPr fontId="2" type="noConversion"/>
  </si>
  <si>
    <t>绿色4mm²/0.5米长</t>
    <phoneticPr fontId="2" type="noConversion"/>
  </si>
  <si>
    <t>绿色4mm²-1M</t>
    <phoneticPr fontId="2" type="noConversion"/>
  </si>
  <si>
    <t>绿色4mm²-1.5M</t>
    <phoneticPr fontId="2" type="noConversion"/>
  </si>
  <si>
    <t>绿色4mm²/1.5米长</t>
    <phoneticPr fontId="2" type="noConversion"/>
  </si>
  <si>
    <t>绿色4mm²/2米长</t>
    <phoneticPr fontId="2" type="noConversion"/>
  </si>
  <si>
    <t>黄色4mm²/0.5米长</t>
    <phoneticPr fontId="2" type="noConversion"/>
  </si>
  <si>
    <t>黄色4mm²-1M</t>
    <phoneticPr fontId="2" type="noConversion"/>
  </si>
  <si>
    <t>黄色4mm²/1米长</t>
    <phoneticPr fontId="2" type="noConversion"/>
  </si>
  <si>
    <t>黄色4mm²/1.5米长</t>
    <phoneticPr fontId="2" type="noConversion"/>
  </si>
  <si>
    <t>黄色4mm²/2米长</t>
    <phoneticPr fontId="2" type="noConversion"/>
  </si>
  <si>
    <t>红色4mm²-0.5M</t>
    <phoneticPr fontId="2" type="noConversion"/>
  </si>
  <si>
    <t>红色4mm²/0.5米长</t>
    <phoneticPr fontId="2" type="noConversion"/>
  </si>
  <si>
    <t>红色4mm²-1M</t>
    <phoneticPr fontId="2" type="noConversion"/>
  </si>
  <si>
    <t>红色4mm²/1米长</t>
    <phoneticPr fontId="2" type="noConversion"/>
  </si>
  <si>
    <t>红色4mm²-1.5M</t>
    <phoneticPr fontId="2" type="noConversion"/>
  </si>
  <si>
    <t>红色4mm²/1.5米长</t>
    <phoneticPr fontId="2" type="noConversion"/>
  </si>
  <si>
    <t>红色4mm²-2M</t>
    <phoneticPr fontId="2" type="noConversion"/>
  </si>
  <si>
    <t>蓝色4mm²/1米长</t>
    <phoneticPr fontId="2" type="noConversion"/>
  </si>
  <si>
    <t>蓝色4mm²-1.5M</t>
    <phoneticPr fontId="2" type="noConversion"/>
  </si>
  <si>
    <t>蓝色4mm²/1.5米长</t>
    <phoneticPr fontId="2" type="noConversion"/>
  </si>
  <si>
    <t>蓝色4mm²-2M</t>
    <phoneticPr fontId="2" type="noConversion"/>
  </si>
  <si>
    <t>蓝色4mm²/2米长</t>
    <phoneticPr fontId="2" type="noConversion"/>
  </si>
  <si>
    <t>世达直头孔用卡簧钳</t>
    <phoneticPr fontId="1" type="noConversion"/>
  </si>
  <si>
    <t>9#</t>
    <phoneticPr fontId="1" type="noConversion"/>
  </si>
  <si>
    <t>世达直头轴用卡簧钳</t>
    <phoneticPr fontId="1" type="noConversion"/>
  </si>
  <si>
    <t>T10060A</t>
    <phoneticPr fontId="1" type="noConversion"/>
  </si>
  <si>
    <t>大众捷达EA211用、多楔带皮带拆装工具</t>
    <phoneticPr fontId="1" type="noConversion"/>
  </si>
  <si>
    <t>T10475</t>
    <phoneticPr fontId="1" type="noConversion"/>
  </si>
  <si>
    <t>曲轴皮带轮拆装工具（可用国产化专用工具3415配合转换工具CT80009代替）、大众捷达EA211用</t>
    <phoneticPr fontId="1" type="noConversion"/>
  </si>
  <si>
    <t>专用工具-3067-</t>
    <phoneticPr fontId="1" type="noConversion"/>
  </si>
  <si>
    <t>飞轮拆装固定工具、大众捷达EA211用</t>
    <phoneticPr fontId="1" type="noConversion"/>
  </si>
  <si>
    <t>曲轴固定工具、大众捷达EA211用</t>
    <phoneticPr fontId="1" type="noConversion"/>
  </si>
  <si>
    <t>T10134</t>
    <phoneticPr fontId="1" type="noConversion"/>
  </si>
  <si>
    <t>T10172</t>
    <phoneticPr fontId="1" type="noConversion"/>
  </si>
  <si>
    <t>凸轮轴皮带轮固定工具、大众捷达EA211用</t>
    <phoneticPr fontId="1" type="noConversion"/>
  </si>
  <si>
    <t>CT10368（尼龙块）</t>
    <phoneticPr fontId="1" type="noConversion"/>
  </si>
  <si>
    <t>曲轴正时皮带轮固定工具、大众捷达EA211用</t>
    <phoneticPr fontId="1" type="noConversion"/>
  </si>
  <si>
    <t>凸轮轴锁、大众捷达EA211用</t>
    <phoneticPr fontId="1" type="noConversion"/>
  </si>
  <si>
    <t>T10172/2</t>
    <phoneticPr fontId="1" type="noConversion"/>
  </si>
  <si>
    <t>凸轮轴皮带轮拆装工具、大众捷达EA211用</t>
    <phoneticPr fontId="1" type="noConversion"/>
  </si>
  <si>
    <t>偏心张紧轮拆装工具（可用30mm梅花扳手代替）</t>
    <phoneticPr fontId="1" type="noConversion"/>
  </si>
  <si>
    <t>张紧轮螺栓紧固工具、大众捷达EA211用</t>
    <phoneticPr fontId="1" type="noConversion"/>
  </si>
  <si>
    <t>世达</t>
    <phoneticPr fontId="1" type="noConversion"/>
  </si>
  <si>
    <t>EA211发动机气缸盖螺栓拆装工具</t>
    <phoneticPr fontId="1" type="noConversion"/>
  </si>
  <si>
    <t>活塞环</t>
    <phoneticPr fontId="1" type="noConversion"/>
  </si>
  <si>
    <t>气门研磨砂</t>
    <phoneticPr fontId="1" type="noConversion"/>
  </si>
  <si>
    <t>粗细两用（通用）</t>
    <phoneticPr fontId="1" type="noConversion"/>
  </si>
  <si>
    <t>气门吸盘（发动机气门手动研磨棒）</t>
    <phoneticPr fontId="1" type="noConversion"/>
  </si>
  <si>
    <t>活塞环压缩器</t>
    <phoneticPr fontId="1" type="noConversion"/>
  </si>
  <si>
    <t>3寸</t>
    <phoneticPr fontId="1" type="noConversion"/>
  </si>
  <si>
    <t>台</t>
    <phoneticPr fontId="1" type="noConversion"/>
  </si>
  <si>
    <t>江淮宾悦1.8用</t>
    <phoneticPr fontId="1" type="noConversion"/>
  </si>
  <si>
    <t>船型迷你小型开关</t>
    <phoneticPr fontId="1" type="noConversion"/>
  </si>
  <si>
    <t>大众09G自动变速器总成</t>
    <phoneticPr fontId="1" type="noConversion"/>
  </si>
  <si>
    <t>本田飞度1.5 CVT（SEAR）无极变速器总成</t>
    <phoneticPr fontId="1" type="noConversion"/>
  </si>
  <si>
    <t>套</t>
    <phoneticPr fontId="1" type="noConversion"/>
  </si>
  <si>
    <t>12角大飞长旋具套筒（M12）</t>
    <phoneticPr fontId="1" type="noConversion"/>
  </si>
  <si>
    <t>24801（M12)</t>
    <phoneticPr fontId="1" type="noConversion"/>
  </si>
  <si>
    <t>EA211发动机节气门总成</t>
    <phoneticPr fontId="1" type="noConversion"/>
  </si>
  <si>
    <t>大众车系EA211 1.6L</t>
    <phoneticPr fontId="1" type="noConversion"/>
  </si>
  <si>
    <t>大众车系EA211 1.6L 4只装为1套</t>
    <phoneticPr fontId="1" type="noConversion"/>
  </si>
  <si>
    <t>大众EA211 1.6L</t>
    <phoneticPr fontId="1" type="noConversion"/>
  </si>
  <si>
    <t>大众02E DSG自动变速器总成</t>
    <phoneticPr fontId="1" type="noConversion"/>
  </si>
  <si>
    <t>材料名称</t>
    <phoneticPr fontId="1" type="noConversion"/>
  </si>
  <si>
    <t>型号或规格</t>
    <phoneticPr fontId="1" type="noConversion"/>
  </si>
  <si>
    <t>总数量</t>
    <phoneticPr fontId="1" type="noConversion"/>
  </si>
  <si>
    <t>补胎胶片</t>
    <phoneticPr fontId="1" type="noConversion"/>
  </si>
  <si>
    <t>中号</t>
    <phoneticPr fontId="8" type="noConversion"/>
  </si>
  <si>
    <t>盒</t>
    <phoneticPr fontId="8" type="noConversion"/>
  </si>
  <si>
    <t>补胎胶水</t>
    <phoneticPr fontId="1" type="noConversion"/>
  </si>
  <si>
    <t>瓶</t>
    <phoneticPr fontId="8" type="noConversion"/>
  </si>
  <si>
    <t>台</t>
    <phoneticPr fontId="8" type="noConversion"/>
  </si>
  <si>
    <t>手动变速器总成（两轴）</t>
    <phoneticPr fontId="1" type="noConversion"/>
  </si>
  <si>
    <t>大众</t>
    <phoneticPr fontId="8" type="noConversion"/>
  </si>
  <si>
    <t>传动轴带万向节总成</t>
    <phoneticPr fontId="1" type="noConversion"/>
  </si>
  <si>
    <t>套</t>
    <phoneticPr fontId="8" type="noConversion"/>
  </si>
  <si>
    <t>个</t>
    <phoneticPr fontId="8" type="noConversion"/>
  </si>
  <si>
    <t>真空助力器及液压制动总泵总成</t>
    <phoneticPr fontId="1" type="noConversion"/>
  </si>
  <si>
    <t>离合器总成</t>
    <phoneticPr fontId="1" type="noConversion"/>
  </si>
  <si>
    <t>E1209</t>
  </si>
  <si>
    <t>套</t>
  </si>
  <si>
    <t>大众捷达发动机总成(带齐全附件)</t>
  </si>
  <si>
    <t>EA211</t>
    <phoneticPr fontId="8" type="noConversion"/>
  </si>
  <si>
    <t>大众捷达发动机气缸垫</t>
  </si>
  <si>
    <t>EA211</t>
  </si>
  <si>
    <t>大众捷达发动机油底壳密封垫</t>
  </si>
  <si>
    <t>大众捷达发动机气缸盖罩密封垫</t>
  </si>
  <si>
    <t>大众捷达发动机活塞环</t>
  </si>
  <si>
    <t>1.6L发动机</t>
    <phoneticPr fontId="1" type="noConversion"/>
  </si>
  <si>
    <t>大众捷达发动机曲轴轴瓦</t>
    <phoneticPr fontId="1" type="noConversion"/>
  </si>
  <si>
    <t>大众捷达发动机凸轮轴瓦</t>
    <phoneticPr fontId="1" type="noConversion"/>
  </si>
  <si>
    <t>轿车万向节</t>
    <phoneticPr fontId="1" type="noConversion"/>
  </si>
  <si>
    <t>轿车独立悬架总成</t>
    <phoneticPr fontId="1" type="noConversion"/>
  </si>
  <si>
    <t>齿轮齿条式转向器</t>
    <phoneticPr fontId="1" type="noConversion"/>
  </si>
  <si>
    <t>循环球式转向器</t>
    <phoneticPr fontId="1" type="noConversion"/>
  </si>
  <si>
    <t>车轮总成</t>
    <phoneticPr fontId="1" type="noConversion"/>
  </si>
  <si>
    <t>力易得120件汽修综合工具组套</t>
    <phoneticPr fontId="1" type="noConversion"/>
  </si>
  <si>
    <t>1.6L发动机，正时皮带及其所有连接部件齐全，时规皮带及其所有连接部件齐全</t>
    <phoneticPr fontId="1" type="noConversion"/>
  </si>
  <si>
    <t>H1卤素灯泡</t>
    <phoneticPr fontId="1" type="noConversion"/>
  </si>
  <si>
    <t>H4卤素灯泡</t>
    <phoneticPr fontId="1" type="noConversion"/>
  </si>
  <si>
    <t>H7卤素灯泡</t>
    <phoneticPr fontId="1" type="noConversion"/>
  </si>
  <si>
    <t>轮胎粘贴式平衡贴块</t>
    <phoneticPr fontId="1" type="noConversion"/>
  </si>
  <si>
    <t>5g*4 +10g*4</t>
  </si>
  <si>
    <t>盒</t>
    <phoneticPr fontId="1" type="noConversion"/>
  </si>
  <si>
    <t>轮胎敲打式平衡贴块</t>
    <phoneticPr fontId="1" type="noConversion"/>
  </si>
  <si>
    <t xml:space="preserve">铁圈 小口 </t>
    <phoneticPr fontId="1" type="noConversion"/>
  </si>
  <si>
    <t>斤</t>
    <phoneticPr fontId="1" type="noConversion"/>
  </si>
  <si>
    <r>
      <t>EA211</t>
    </r>
    <r>
      <rPr>
        <sz val="10"/>
        <color theme="1"/>
        <rFont val="微软雅黑"/>
        <family val="2"/>
        <charset val="134"/>
      </rPr>
      <t>发动机专用气门弹簧拆装工具</t>
    </r>
    <phoneticPr fontId="1" type="noConversion"/>
  </si>
  <si>
    <r>
      <t>4</t>
    </r>
    <r>
      <rPr>
        <sz val="10"/>
        <rFont val="Arial"/>
        <family val="2"/>
      </rPr>
      <t>×</t>
    </r>
    <r>
      <rPr>
        <sz val="10"/>
        <color theme="1"/>
        <rFont val="宋体"/>
        <family val="2"/>
        <scheme val="minor"/>
      </rPr>
      <t>200MM</t>
    </r>
    <phoneticPr fontId="1" type="noConversion"/>
  </si>
  <si>
    <t>块</t>
  </si>
  <si>
    <t>把</t>
  </si>
  <si>
    <t>卷</t>
  </si>
  <si>
    <t>盒</t>
  </si>
  <si>
    <t>热空气塑料焊枪</t>
  </si>
  <si>
    <t xml:space="preserve"> DSH-2000</t>
  </si>
  <si>
    <t>修复用前保险杠</t>
  </si>
  <si>
    <t>宝来</t>
  </si>
  <si>
    <t>威鼎</t>
  </si>
  <si>
    <t>一汽大众</t>
  </si>
  <si>
    <t>一汽大众新宝来左前车门</t>
  </si>
  <si>
    <t>扇</t>
  </si>
  <si>
    <t>一汽大众新宝来左前车门门皮</t>
  </si>
  <si>
    <t>借用</t>
  </si>
  <si>
    <t>系别</t>
    <phoneticPr fontId="1" type="noConversion"/>
  </si>
  <si>
    <t>类别</t>
    <phoneticPr fontId="1" type="noConversion"/>
  </si>
  <si>
    <t>汽车系</t>
    <phoneticPr fontId="1" type="noConversion"/>
  </si>
  <si>
    <t>汽修</t>
    <phoneticPr fontId="1" type="noConversion"/>
  </si>
  <si>
    <t>奇瑞捷途×70用</t>
  </si>
  <si>
    <t>奇瑞捷途×90用</t>
  </si>
  <si>
    <t>玻璃胶（含支架）</t>
  </si>
  <si>
    <t>耗材</t>
  </si>
  <si>
    <t>长沙</t>
  </si>
  <si>
    <t>汽修类</t>
  </si>
  <si>
    <t>尼龙扎带</t>
  </si>
  <si>
    <t>5×400mm(250PCS)</t>
  </si>
  <si>
    <t>袋</t>
  </si>
  <si>
    <t>一通扎带</t>
  </si>
  <si>
    <t>4×250mm(250PCS)</t>
  </si>
  <si>
    <t>汽车插片保险</t>
  </si>
  <si>
    <t>5A</t>
  </si>
  <si>
    <t>10A</t>
  </si>
  <si>
    <t>15A</t>
  </si>
  <si>
    <t>大灯灯泡</t>
  </si>
  <si>
    <t>H7</t>
  </si>
  <si>
    <t>东南DX3</t>
  </si>
  <si>
    <t>量缸表</t>
  </si>
  <si>
    <t>电动气门研磨机</t>
  </si>
  <si>
    <t>科鲁兹发动机总成及翻身架（发动机固定在翻身上）</t>
  </si>
  <si>
    <t>迈腾发动机总成及翻身架（发动机固定在翻身架上）</t>
  </si>
  <si>
    <t>毛巾</t>
  </si>
  <si>
    <t>﻿升级版磨绒型</t>
  </si>
  <si>
    <t>other</t>
  </si>
  <si>
    <t>海绵</t>
  </si>
  <si>
    <t>小白菜</t>
  </si>
  <si>
    <t>车蜡</t>
  </si>
  <si>
    <t>3M</t>
  </si>
  <si>
    <t>抛光机</t>
  </si>
  <si>
    <t xml:space="preserve"> S1P-WH-180</t>
  </si>
  <si>
    <t>瑞昇</t>
  </si>
  <si>
    <t>抛光盘</t>
  </si>
  <si>
    <t>美国进口海绵</t>
  </si>
  <si>
    <t>研磨剂</t>
  </si>
  <si>
    <t>玻璃膜</t>
  </si>
  <si>
    <t>V系</t>
  </si>
  <si>
    <t>MZJJ/美基</t>
  </si>
  <si>
    <t>三角刮板</t>
  </si>
  <si>
    <t>刮板1053_172122776410_6597</t>
  </si>
  <si>
    <t xml:space="preserve"> 众晟</t>
  </si>
  <si>
    <t>橡胶刮板</t>
  </si>
  <si>
    <t>塑料水刮</t>
  </si>
  <si>
    <t>锐航</t>
  </si>
  <si>
    <t>喷水壶</t>
  </si>
  <si>
    <t>DEEPBANG</t>
  </si>
  <si>
    <t>直尺</t>
  </si>
  <si>
    <t>DL8015</t>
  </si>
  <si>
    <t>Deli/得力</t>
  </si>
  <si>
    <t>＞50cm</t>
  </si>
  <si>
    <t>烤枪</t>
  </si>
  <si>
    <t>6510-6512-6513</t>
  </si>
  <si>
    <t>LO‘MASTER/老师傅</t>
  </si>
  <si>
    <t>表板蜡</t>
  </si>
  <si>
    <t>表板蜡（G-365）</t>
  </si>
  <si>
    <t>Turtle/龟牌</t>
  </si>
  <si>
    <t>2020年度汽修类材料计划采购清单</t>
    <phoneticPr fontId="1" type="noConversion"/>
  </si>
  <si>
    <t>报价</t>
    <phoneticPr fontId="1" type="noConversion"/>
  </si>
  <si>
    <t>合计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</si>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</sst>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0" borderId="1" xfId="11" applyFont="1" applyBorder="1" applyAlignment="1">
      <alignment horizontal="center" vertical="center"/>
    </xf>
    <xf numFmtId="0" fontId="13" fillId="0" borderId="1" xfId="11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center" vertical="center"/>
    </xf>
    <xf numFmtId="0" fontId="13" fillId="0" borderId="3" xfId="11" applyFont="1" applyFill="1" applyBorder="1" applyAlignment="1">
      <alignment horizontal="center" vertical="center"/>
    </xf>
    <xf numFmtId="0" fontId="13" fillId="0" borderId="1" xfId="11" applyFont="1" applyBorder="1" applyAlignment="1">
      <alignment horizontal="center" vertical="center" wrapText="1"/>
    </xf>
    <xf numFmtId="0" fontId="14" fillId="0" borderId="1" xfId="11" applyBorder="1">
      <alignment vertical="center"/>
    </xf>
    <xf numFmtId="0" fontId="14" fillId="0" borderId="1" xfId="11" applyBorder="1" applyAlignment="1">
      <alignment horizontal="center" vertical="center"/>
    </xf>
    <xf numFmtId="0" fontId="13" fillId="0" borderId="0" xfId="1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3" fillId="0" borderId="1" xfId="11" applyFont="1" applyBorder="1" applyAlignment="1">
      <alignment vertical="center"/>
    </xf>
    <xf numFmtId="0" fontId="13" fillId="0" borderId="1" xfId="1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3" fillId="0" borderId="1" xfId="1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3" fillId="0" borderId="0" xfId="1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</cellXfs>
  <cellStyles count="21">
    <cellStyle name="常规" xfId="0" builtinId="0"/>
    <cellStyle name="常规 12" xfId="7"/>
    <cellStyle name="常规 12 2" xfId="12"/>
    <cellStyle name="常规 13" xfId="9"/>
    <cellStyle name="常规 13 2" xfId="13"/>
    <cellStyle name="常规 17" xfId="1"/>
    <cellStyle name="常规 18" xfId="2"/>
    <cellStyle name="常规 19" xfId="3"/>
    <cellStyle name="常规 2" xfId="4"/>
    <cellStyle name="常规 2 2" xfId="15"/>
    <cellStyle name="常规 2 3" xfId="14"/>
    <cellStyle name="常规 23" xfId="8"/>
    <cellStyle name="常规 23 2" xfId="16"/>
    <cellStyle name="常规 3" xfId="11"/>
    <cellStyle name="常规 3 2" xfId="10"/>
    <cellStyle name="常规 3 2 2" xfId="18"/>
    <cellStyle name="常规 3 3" xfId="17"/>
    <cellStyle name="常规 4" xfId="6"/>
    <cellStyle name="常规 4 2" xfId="19"/>
    <cellStyle name="常规 9" xfId="5"/>
    <cellStyle name="常规 9 2" xfId="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>
      <selection activeCell="C16" sqref="C16"/>
    </sheetView>
  </sheetViews>
  <sheetFormatPr defaultRowHeight="13.5"/>
  <cols>
    <col min="2" max="2" width="34.5" customWidth="1"/>
    <col min="3" max="3" width="27.375" customWidth="1"/>
    <col min="4" max="4" width="9.75" customWidth="1"/>
    <col min="5" max="5" width="6.875" customWidth="1"/>
    <col min="6" max="6" width="15.75" customWidth="1"/>
    <col min="7" max="7" width="32.625" customWidth="1"/>
    <col min="8" max="8" width="8.25" customWidth="1"/>
    <col min="9" max="9" width="16.625" customWidth="1"/>
  </cols>
  <sheetData>
    <row r="1" spans="1:11" ht="33.75" customHeight="1">
      <c r="A1" s="48" t="s">
        <v>279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6.25" customHeight="1">
      <c r="A2" s="3" t="s">
        <v>0</v>
      </c>
      <c r="B2" s="19" t="s">
        <v>159</v>
      </c>
      <c r="C2" s="19" t="s">
        <v>160</v>
      </c>
      <c r="D2" s="19" t="s">
        <v>161</v>
      </c>
      <c r="E2" s="19" t="s">
        <v>2</v>
      </c>
      <c r="F2" s="19" t="s">
        <v>1</v>
      </c>
      <c r="G2" s="19" t="s">
        <v>3</v>
      </c>
      <c r="H2" s="19" t="s">
        <v>280</v>
      </c>
      <c r="I2" s="19" t="s">
        <v>281</v>
      </c>
      <c r="J2" s="19" t="s">
        <v>219</v>
      </c>
      <c r="K2" s="19" t="s">
        <v>220</v>
      </c>
    </row>
    <row r="3" spans="1:11" ht="14.25" customHeight="1">
      <c r="A3" s="10">
        <v>1</v>
      </c>
      <c r="B3" s="34" t="s">
        <v>75</v>
      </c>
      <c r="C3" s="22"/>
      <c r="D3" s="22">
        <v>8</v>
      </c>
      <c r="E3" s="22" t="s">
        <v>17</v>
      </c>
      <c r="F3" s="5"/>
      <c r="G3" s="1"/>
      <c r="H3" s="1"/>
      <c r="I3" s="1">
        <f>H3*D3</f>
        <v>0</v>
      </c>
      <c r="J3" s="19" t="s">
        <v>221</v>
      </c>
      <c r="K3" s="19" t="s">
        <v>222</v>
      </c>
    </row>
    <row r="4" spans="1:11" ht="14.25" customHeight="1">
      <c r="A4" s="10">
        <v>2</v>
      </c>
      <c r="B4" s="34" t="s">
        <v>36</v>
      </c>
      <c r="C4" s="22"/>
      <c r="D4" s="22">
        <v>16</v>
      </c>
      <c r="E4" s="22" t="s">
        <v>40</v>
      </c>
      <c r="F4" s="5"/>
      <c r="G4" s="1"/>
      <c r="H4" s="1"/>
      <c r="I4" s="1">
        <f t="shared" ref="I4:I67" si="0">H4*D4</f>
        <v>0</v>
      </c>
      <c r="J4" s="19" t="s">
        <v>221</v>
      </c>
      <c r="K4" s="19" t="s">
        <v>222</v>
      </c>
    </row>
    <row r="5" spans="1:11" ht="14.25" customHeight="1">
      <c r="A5" s="10">
        <v>3</v>
      </c>
      <c r="B5" s="35" t="s">
        <v>78</v>
      </c>
      <c r="C5" s="24" t="s">
        <v>4</v>
      </c>
      <c r="D5" s="24">
        <v>2</v>
      </c>
      <c r="E5" s="24" t="s">
        <v>17</v>
      </c>
      <c r="F5" s="24" t="s">
        <v>11</v>
      </c>
      <c r="G5" s="11" t="s">
        <v>15</v>
      </c>
      <c r="H5" s="11"/>
      <c r="I5" s="1">
        <f t="shared" si="0"/>
        <v>0</v>
      </c>
      <c r="J5" s="19" t="s">
        <v>221</v>
      </c>
      <c r="K5" s="19" t="s">
        <v>222</v>
      </c>
    </row>
    <row r="6" spans="1:11" ht="14.25" customHeight="1">
      <c r="A6" s="10">
        <v>4</v>
      </c>
      <c r="B6" s="36" t="s">
        <v>66</v>
      </c>
      <c r="C6" s="4"/>
      <c r="D6" s="22">
        <v>4</v>
      </c>
      <c r="E6" s="22" t="s">
        <v>40</v>
      </c>
      <c r="F6" s="5"/>
      <c r="G6" s="1" t="s">
        <v>35</v>
      </c>
      <c r="H6" s="1"/>
      <c r="I6" s="1">
        <f t="shared" si="0"/>
        <v>0</v>
      </c>
      <c r="J6" s="19" t="s">
        <v>221</v>
      </c>
      <c r="K6" s="19" t="s">
        <v>222</v>
      </c>
    </row>
    <row r="7" spans="1:11" ht="14.25" customHeight="1">
      <c r="A7" s="10">
        <v>5</v>
      </c>
      <c r="B7" s="37" t="s">
        <v>152</v>
      </c>
      <c r="C7" s="5" t="s">
        <v>153</v>
      </c>
      <c r="D7" s="23">
        <v>10</v>
      </c>
      <c r="E7" s="5" t="s">
        <v>40</v>
      </c>
      <c r="F7" s="24" t="s">
        <v>138</v>
      </c>
      <c r="G7" s="5" t="s">
        <v>139</v>
      </c>
      <c r="H7" s="5"/>
      <c r="I7" s="1">
        <f t="shared" si="0"/>
        <v>0</v>
      </c>
      <c r="J7" s="19" t="s">
        <v>221</v>
      </c>
      <c r="K7" s="19" t="s">
        <v>222</v>
      </c>
    </row>
    <row r="8" spans="1:11" ht="14.25" customHeight="1">
      <c r="A8" s="10">
        <v>6</v>
      </c>
      <c r="B8" s="37" t="s">
        <v>131</v>
      </c>
      <c r="C8" s="5"/>
      <c r="D8" s="23">
        <v>6</v>
      </c>
      <c r="E8" s="5" t="s">
        <v>40</v>
      </c>
      <c r="F8" s="24"/>
      <c r="G8" s="2" t="s">
        <v>132</v>
      </c>
      <c r="H8" s="2"/>
      <c r="I8" s="1">
        <f t="shared" si="0"/>
        <v>0</v>
      </c>
      <c r="J8" s="19" t="s">
        <v>221</v>
      </c>
      <c r="K8" s="19" t="s">
        <v>222</v>
      </c>
    </row>
    <row r="9" spans="1:11" ht="14.25" customHeight="1">
      <c r="A9" s="10">
        <v>7</v>
      </c>
      <c r="B9" s="34" t="s">
        <v>154</v>
      </c>
      <c r="C9" s="20"/>
      <c r="D9" s="5">
        <v>4</v>
      </c>
      <c r="E9" s="22" t="s">
        <v>40</v>
      </c>
      <c r="F9" s="5"/>
      <c r="G9" s="19" t="s">
        <v>155</v>
      </c>
      <c r="H9" s="19"/>
      <c r="I9" s="1">
        <f t="shared" si="0"/>
        <v>0</v>
      </c>
      <c r="J9" s="19" t="s">
        <v>221</v>
      </c>
      <c r="K9" s="19" t="s">
        <v>222</v>
      </c>
    </row>
    <row r="10" spans="1:11" ht="14.25" customHeight="1">
      <c r="A10" s="10">
        <v>8</v>
      </c>
      <c r="B10" s="37" t="s">
        <v>203</v>
      </c>
      <c r="C10" s="21"/>
      <c r="D10" s="5">
        <v>3</v>
      </c>
      <c r="E10" s="5" t="s">
        <v>17</v>
      </c>
      <c r="F10" s="24"/>
      <c r="G10" s="2"/>
      <c r="H10" s="2"/>
      <c r="I10" s="1">
        <f t="shared" si="0"/>
        <v>0</v>
      </c>
      <c r="J10" s="19" t="s">
        <v>221</v>
      </c>
      <c r="K10" s="19" t="s">
        <v>222</v>
      </c>
    </row>
    <row r="11" spans="1:11" ht="14.25" customHeight="1">
      <c r="A11" s="10">
        <v>9</v>
      </c>
      <c r="B11" s="34" t="s">
        <v>38</v>
      </c>
      <c r="C11" s="20"/>
      <c r="D11" s="5">
        <v>2</v>
      </c>
      <c r="E11" s="22" t="s">
        <v>17</v>
      </c>
      <c r="F11" s="5"/>
      <c r="G11" s="19" t="s">
        <v>156</v>
      </c>
      <c r="H11" s="19"/>
      <c r="I11" s="1">
        <f t="shared" si="0"/>
        <v>0</v>
      </c>
      <c r="J11" s="19" t="s">
        <v>221</v>
      </c>
      <c r="K11" s="19" t="s">
        <v>222</v>
      </c>
    </row>
    <row r="12" spans="1:11" ht="14.25" customHeight="1">
      <c r="A12" s="10">
        <v>10</v>
      </c>
      <c r="B12" s="34" t="s">
        <v>37</v>
      </c>
      <c r="C12" s="20"/>
      <c r="D12" s="5">
        <v>4</v>
      </c>
      <c r="E12" s="22" t="s">
        <v>40</v>
      </c>
      <c r="F12" s="5"/>
      <c r="G12" s="19" t="s">
        <v>155</v>
      </c>
      <c r="H12" s="19"/>
      <c r="I12" s="1">
        <f t="shared" si="0"/>
        <v>0</v>
      </c>
      <c r="J12" s="19" t="s">
        <v>221</v>
      </c>
      <c r="K12" s="19" t="s">
        <v>222</v>
      </c>
    </row>
    <row r="13" spans="1:11" ht="14.25" customHeight="1">
      <c r="A13" s="10">
        <v>11</v>
      </c>
      <c r="B13" s="37" t="s">
        <v>194</v>
      </c>
      <c r="C13" s="7"/>
      <c r="D13" s="6">
        <v>20</v>
      </c>
      <c r="E13" s="8" t="s">
        <v>40</v>
      </c>
      <c r="F13" s="2"/>
      <c r="G13" s="2"/>
      <c r="H13" s="2"/>
      <c r="I13" s="1">
        <f t="shared" si="0"/>
        <v>0</v>
      </c>
      <c r="J13" s="19" t="s">
        <v>221</v>
      </c>
      <c r="K13" s="19" t="s">
        <v>222</v>
      </c>
    </row>
    <row r="14" spans="1:11" ht="14.25" customHeight="1">
      <c r="A14" s="10">
        <v>12</v>
      </c>
      <c r="B14" s="37" t="s">
        <v>195</v>
      </c>
      <c r="C14" s="7"/>
      <c r="D14" s="6">
        <v>20</v>
      </c>
      <c r="E14" s="8" t="s">
        <v>40</v>
      </c>
      <c r="F14" s="2"/>
      <c r="G14" s="2"/>
      <c r="H14" s="2"/>
      <c r="I14" s="1">
        <f t="shared" si="0"/>
        <v>0</v>
      </c>
      <c r="J14" s="19" t="s">
        <v>221</v>
      </c>
      <c r="K14" s="19" t="s">
        <v>222</v>
      </c>
    </row>
    <row r="15" spans="1:11" ht="14.25" customHeight="1">
      <c r="A15" s="10">
        <v>13</v>
      </c>
      <c r="B15" s="37" t="s">
        <v>196</v>
      </c>
      <c r="C15" s="7"/>
      <c r="D15" s="6">
        <v>20</v>
      </c>
      <c r="E15" s="8" t="s">
        <v>40</v>
      </c>
      <c r="F15" s="2"/>
      <c r="G15" s="2"/>
      <c r="H15" s="2"/>
      <c r="I15" s="1">
        <f t="shared" si="0"/>
        <v>0</v>
      </c>
      <c r="J15" s="19" t="s">
        <v>221</v>
      </c>
      <c r="K15" s="19" t="s">
        <v>222</v>
      </c>
    </row>
    <row r="16" spans="1:11" ht="14.25" customHeight="1">
      <c r="A16" s="10">
        <v>14</v>
      </c>
      <c r="B16" s="37" t="s">
        <v>45</v>
      </c>
      <c r="C16" s="5"/>
      <c r="D16" s="23">
        <v>6</v>
      </c>
      <c r="E16" s="5" t="s">
        <v>40</v>
      </c>
      <c r="F16" s="24"/>
      <c r="G16" s="5" t="s">
        <v>136</v>
      </c>
      <c r="H16" s="5"/>
      <c r="I16" s="1">
        <f t="shared" si="0"/>
        <v>0</v>
      </c>
      <c r="J16" s="19" t="s">
        <v>221</v>
      </c>
      <c r="K16" s="19" t="s">
        <v>222</v>
      </c>
    </row>
    <row r="17" spans="1:11" ht="14.25" customHeight="1">
      <c r="A17" s="10">
        <v>15</v>
      </c>
      <c r="B17" s="37" t="s">
        <v>121</v>
      </c>
      <c r="C17" s="5"/>
      <c r="D17" s="23">
        <v>6</v>
      </c>
      <c r="E17" s="5" t="s">
        <v>41</v>
      </c>
      <c r="F17" s="24"/>
      <c r="G17" s="5" t="s">
        <v>122</v>
      </c>
      <c r="H17" s="5"/>
      <c r="I17" s="1">
        <f t="shared" si="0"/>
        <v>0</v>
      </c>
      <c r="J17" s="19" t="s">
        <v>221</v>
      </c>
      <c r="K17" s="19" t="s">
        <v>222</v>
      </c>
    </row>
    <row r="18" spans="1:11" ht="14.25" customHeight="1">
      <c r="A18" s="10">
        <v>16</v>
      </c>
      <c r="B18" s="37" t="s">
        <v>128</v>
      </c>
      <c r="C18" s="5"/>
      <c r="D18" s="23">
        <v>6</v>
      </c>
      <c r="E18" s="5" t="s">
        <v>41</v>
      </c>
      <c r="F18" s="24"/>
      <c r="G18" s="5" t="s">
        <v>71</v>
      </c>
      <c r="H18" s="5"/>
      <c r="I18" s="1">
        <f t="shared" si="0"/>
        <v>0</v>
      </c>
      <c r="J18" s="19" t="s">
        <v>221</v>
      </c>
      <c r="K18" s="19" t="s">
        <v>222</v>
      </c>
    </row>
    <row r="19" spans="1:11" ht="14.25" customHeight="1">
      <c r="A19" s="10">
        <v>17</v>
      </c>
      <c r="B19" s="37" t="s">
        <v>129</v>
      </c>
      <c r="C19" s="5"/>
      <c r="D19" s="23">
        <v>6</v>
      </c>
      <c r="E19" s="5" t="s">
        <v>41</v>
      </c>
      <c r="F19" s="24"/>
      <c r="G19" s="5" t="s">
        <v>130</v>
      </c>
      <c r="H19" s="5"/>
      <c r="I19" s="1">
        <f t="shared" si="0"/>
        <v>0</v>
      </c>
      <c r="J19" s="19" t="s">
        <v>221</v>
      </c>
      <c r="K19" s="19" t="s">
        <v>222</v>
      </c>
    </row>
    <row r="20" spans="1:11" ht="14.25" customHeight="1">
      <c r="A20" s="10">
        <v>18</v>
      </c>
      <c r="B20" s="37" t="s">
        <v>134</v>
      </c>
      <c r="C20" s="5"/>
      <c r="D20" s="23">
        <v>6</v>
      </c>
      <c r="E20" s="5" t="s">
        <v>40</v>
      </c>
      <c r="F20" s="24"/>
      <c r="G20" s="5" t="s">
        <v>135</v>
      </c>
      <c r="H20" s="5"/>
      <c r="I20" s="1">
        <f t="shared" si="0"/>
        <v>0</v>
      </c>
      <c r="J20" s="19" t="s">
        <v>221</v>
      </c>
      <c r="K20" s="19" t="s">
        <v>222</v>
      </c>
    </row>
    <row r="21" spans="1:11" ht="14.25" customHeight="1">
      <c r="A21" s="10">
        <v>19</v>
      </c>
      <c r="B21" s="37" t="s">
        <v>43</v>
      </c>
      <c r="C21" s="5"/>
      <c r="D21" s="23">
        <v>6</v>
      </c>
      <c r="E21" s="5" t="s">
        <v>40</v>
      </c>
      <c r="F21" s="24"/>
      <c r="G21" s="2" t="s">
        <v>127</v>
      </c>
      <c r="H21" s="2"/>
      <c r="I21" s="1">
        <f t="shared" si="0"/>
        <v>0</v>
      </c>
      <c r="J21" s="19" t="s">
        <v>221</v>
      </c>
      <c r="K21" s="19" t="s">
        <v>222</v>
      </c>
    </row>
    <row r="22" spans="1:11" ht="14.25" customHeight="1">
      <c r="A22" s="10">
        <v>20</v>
      </c>
      <c r="B22" s="37" t="s">
        <v>123</v>
      </c>
      <c r="C22" s="5"/>
      <c r="D22" s="23">
        <v>6</v>
      </c>
      <c r="E22" s="5" t="s">
        <v>41</v>
      </c>
      <c r="F22" s="24"/>
      <c r="G22" s="5" t="s">
        <v>124</v>
      </c>
      <c r="H22" s="5"/>
      <c r="I22" s="1">
        <f t="shared" si="0"/>
        <v>0</v>
      </c>
      <c r="J22" s="19" t="s">
        <v>221</v>
      </c>
      <c r="K22" s="19" t="s">
        <v>222</v>
      </c>
    </row>
    <row r="23" spans="1:11" ht="14.25" customHeight="1">
      <c r="A23" s="10">
        <v>21</v>
      </c>
      <c r="B23" s="37" t="s">
        <v>44</v>
      </c>
      <c r="C23" s="5"/>
      <c r="D23" s="23">
        <v>6</v>
      </c>
      <c r="E23" s="5" t="s">
        <v>40</v>
      </c>
      <c r="F23" s="24"/>
      <c r="G23" s="5" t="s">
        <v>133</v>
      </c>
      <c r="H23" s="5"/>
      <c r="I23" s="1">
        <f t="shared" si="0"/>
        <v>0</v>
      </c>
      <c r="J23" s="19" t="s">
        <v>221</v>
      </c>
      <c r="K23" s="19" t="s">
        <v>222</v>
      </c>
    </row>
    <row r="24" spans="1:11" ht="14.25" customHeight="1">
      <c r="A24" s="10">
        <v>22</v>
      </c>
      <c r="B24" s="37" t="s">
        <v>46</v>
      </c>
      <c r="C24" s="5"/>
      <c r="D24" s="23">
        <v>6</v>
      </c>
      <c r="E24" s="5" t="s">
        <v>40</v>
      </c>
      <c r="F24" s="24"/>
      <c r="G24" s="5" t="s">
        <v>137</v>
      </c>
      <c r="H24" s="5"/>
      <c r="I24" s="1">
        <f t="shared" si="0"/>
        <v>0</v>
      </c>
      <c r="J24" s="19" t="s">
        <v>221</v>
      </c>
      <c r="K24" s="19" t="s">
        <v>222</v>
      </c>
    </row>
    <row r="25" spans="1:11" ht="14.25" customHeight="1">
      <c r="A25" s="10">
        <v>23</v>
      </c>
      <c r="B25" s="34" t="s">
        <v>74</v>
      </c>
      <c r="C25" s="22"/>
      <c r="D25" s="22">
        <v>8</v>
      </c>
      <c r="E25" s="22" t="s">
        <v>17</v>
      </c>
      <c r="F25" s="5"/>
      <c r="G25" s="1"/>
      <c r="H25" s="1"/>
      <c r="I25" s="1">
        <f t="shared" si="0"/>
        <v>0</v>
      </c>
      <c r="J25" s="19" t="s">
        <v>221</v>
      </c>
      <c r="K25" s="19" t="s">
        <v>222</v>
      </c>
    </row>
    <row r="26" spans="1:11" ht="14.25" customHeight="1">
      <c r="A26" s="10">
        <v>24</v>
      </c>
      <c r="B26" s="34" t="s">
        <v>150</v>
      </c>
      <c r="C26" s="20"/>
      <c r="D26" s="5">
        <v>4</v>
      </c>
      <c r="E26" s="5" t="s">
        <v>146</v>
      </c>
      <c r="F26" s="5"/>
      <c r="G26" s="11"/>
      <c r="H26" s="11"/>
      <c r="I26" s="1">
        <f t="shared" si="0"/>
        <v>0</v>
      </c>
      <c r="J26" s="19" t="s">
        <v>221</v>
      </c>
      <c r="K26" s="19" t="s">
        <v>222</v>
      </c>
    </row>
    <row r="27" spans="1:11" ht="14.25" customHeight="1">
      <c r="A27" s="10">
        <v>25</v>
      </c>
      <c r="B27" s="38" t="s">
        <v>276</v>
      </c>
      <c r="C27" s="29" t="s">
        <v>277</v>
      </c>
      <c r="D27" s="27">
        <v>5</v>
      </c>
      <c r="E27" s="27" t="s">
        <v>55</v>
      </c>
      <c r="F27" s="27" t="s">
        <v>278</v>
      </c>
      <c r="G27" s="25"/>
      <c r="H27" s="25"/>
      <c r="I27" s="1">
        <f t="shared" si="0"/>
        <v>0</v>
      </c>
      <c r="J27" s="25" t="s">
        <v>227</v>
      </c>
      <c r="K27" s="25" t="s">
        <v>228</v>
      </c>
    </row>
    <row r="28" spans="1:11" ht="14.25" customHeight="1">
      <c r="A28" s="10">
        <v>26</v>
      </c>
      <c r="B28" s="38" t="s">
        <v>225</v>
      </c>
      <c r="C28" s="25"/>
      <c r="D28" s="25">
        <v>20</v>
      </c>
      <c r="E28" s="25" t="s">
        <v>63</v>
      </c>
      <c r="F28" s="25"/>
      <c r="G28" s="25" t="s">
        <v>226</v>
      </c>
      <c r="H28" s="25"/>
      <c r="I28" s="1">
        <f t="shared" si="0"/>
        <v>0</v>
      </c>
      <c r="J28" s="25" t="s">
        <v>227</v>
      </c>
      <c r="K28" s="25" t="s">
        <v>228</v>
      </c>
    </row>
    <row r="29" spans="1:11" ht="14.25" customHeight="1">
      <c r="A29" s="10">
        <v>27</v>
      </c>
      <c r="B29" s="39" t="s">
        <v>258</v>
      </c>
      <c r="C29" s="26" t="s">
        <v>259</v>
      </c>
      <c r="D29" s="27">
        <v>1</v>
      </c>
      <c r="E29" s="27" t="s">
        <v>207</v>
      </c>
      <c r="F29" s="27" t="s">
        <v>260</v>
      </c>
      <c r="G29" s="25"/>
      <c r="H29" s="25"/>
      <c r="I29" s="1">
        <f t="shared" si="0"/>
        <v>0</v>
      </c>
      <c r="J29" s="25" t="s">
        <v>227</v>
      </c>
      <c r="K29" s="25" t="s">
        <v>228</v>
      </c>
    </row>
    <row r="30" spans="1:11" ht="14.25" customHeight="1">
      <c r="A30" s="10">
        <v>28</v>
      </c>
      <c r="B30" s="40" t="s">
        <v>162</v>
      </c>
      <c r="C30" s="9" t="s">
        <v>163</v>
      </c>
      <c r="D30" s="12">
        <v>2</v>
      </c>
      <c r="E30" s="12" t="s">
        <v>164</v>
      </c>
      <c r="F30" s="2"/>
      <c r="G30" s="2"/>
      <c r="H30" s="2"/>
      <c r="I30" s="1">
        <f t="shared" si="0"/>
        <v>0</v>
      </c>
      <c r="J30" s="19" t="s">
        <v>221</v>
      </c>
      <c r="K30" s="19" t="s">
        <v>222</v>
      </c>
    </row>
    <row r="31" spans="1:11" ht="14.25" customHeight="1">
      <c r="A31" s="10">
        <v>29</v>
      </c>
      <c r="B31" s="41" t="s">
        <v>165</v>
      </c>
      <c r="C31" s="17"/>
      <c r="D31" s="8">
        <v>4</v>
      </c>
      <c r="E31" s="8" t="s">
        <v>166</v>
      </c>
      <c r="F31" s="13"/>
      <c r="G31" s="13"/>
      <c r="H31" s="13"/>
      <c r="I31" s="1">
        <f t="shared" si="0"/>
        <v>0</v>
      </c>
      <c r="J31" s="18" t="s">
        <v>221</v>
      </c>
      <c r="K31" s="18" t="s">
        <v>222</v>
      </c>
    </row>
    <row r="32" spans="1:11" ht="14.25" customHeight="1">
      <c r="A32" s="10">
        <v>30</v>
      </c>
      <c r="B32" s="39" t="s">
        <v>250</v>
      </c>
      <c r="C32" s="26">
        <v>39526</v>
      </c>
      <c r="D32" s="27">
        <v>5</v>
      </c>
      <c r="E32" s="27" t="s">
        <v>208</v>
      </c>
      <c r="F32" s="27" t="s">
        <v>251</v>
      </c>
      <c r="G32" s="25"/>
      <c r="H32" s="25"/>
      <c r="I32" s="1">
        <f t="shared" si="0"/>
        <v>0</v>
      </c>
      <c r="J32" s="25" t="s">
        <v>227</v>
      </c>
      <c r="K32" s="25" t="s">
        <v>228</v>
      </c>
    </row>
    <row r="33" spans="1:11" ht="14.25" customHeight="1">
      <c r="A33" s="10">
        <v>31</v>
      </c>
      <c r="B33" s="42" t="s">
        <v>191</v>
      </c>
      <c r="C33" s="16"/>
      <c r="D33" s="16">
        <v>4</v>
      </c>
      <c r="E33" s="16" t="s">
        <v>172</v>
      </c>
      <c r="F33" s="16"/>
      <c r="G33" s="16"/>
      <c r="H33" s="16"/>
      <c r="I33" s="1">
        <f t="shared" si="0"/>
        <v>0</v>
      </c>
      <c r="J33" s="16" t="s">
        <v>221</v>
      </c>
      <c r="K33" s="16" t="s">
        <v>222</v>
      </c>
    </row>
    <row r="34" spans="1:11" ht="14.25" customHeight="1">
      <c r="A34" s="10">
        <v>32</v>
      </c>
      <c r="B34" s="42" t="s">
        <v>189</v>
      </c>
      <c r="C34" s="16"/>
      <c r="D34" s="16">
        <v>4</v>
      </c>
      <c r="E34" s="16" t="s">
        <v>167</v>
      </c>
      <c r="F34" s="16"/>
      <c r="G34" s="16"/>
      <c r="H34" s="16"/>
      <c r="I34" s="1">
        <f t="shared" si="0"/>
        <v>0</v>
      </c>
      <c r="J34" s="16" t="s">
        <v>221</v>
      </c>
      <c r="K34" s="16" t="s">
        <v>222</v>
      </c>
    </row>
    <row r="35" spans="1:11" ht="14.25" customHeight="1">
      <c r="A35" s="10">
        <v>33</v>
      </c>
      <c r="B35" s="42" t="s">
        <v>170</v>
      </c>
      <c r="C35" s="16"/>
      <c r="D35" s="16">
        <v>6</v>
      </c>
      <c r="E35" s="16" t="s">
        <v>171</v>
      </c>
      <c r="F35" s="16"/>
      <c r="G35" s="16"/>
      <c r="H35" s="16"/>
      <c r="I35" s="1">
        <f t="shared" si="0"/>
        <v>0</v>
      </c>
      <c r="J35" s="16" t="s">
        <v>221</v>
      </c>
      <c r="K35" s="16" t="s">
        <v>222</v>
      </c>
    </row>
    <row r="36" spans="1:11" ht="14.25" customHeight="1">
      <c r="A36" s="10">
        <v>34</v>
      </c>
      <c r="B36" s="42" t="s">
        <v>148</v>
      </c>
      <c r="C36" s="16" t="s">
        <v>61</v>
      </c>
      <c r="D36" s="16">
        <v>60</v>
      </c>
      <c r="E36" s="16" t="s">
        <v>39</v>
      </c>
      <c r="F36" s="16"/>
      <c r="G36" s="16" t="s">
        <v>62</v>
      </c>
      <c r="H36" s="16"/>
      <c r="I36" s="1">
        <f t="shared" si="0"/>
        <v>0</v>
      </c>
      <c r="J36" s="16" t="s">
        <v>221</v>
      </c>
      <c r="K36" s="16" t="s">
        <v>222</v>
      </c>
    </row>
    <row r="37" spans="1:11" ht="14.25" customHeight="1">
      <c r="A37" s="10">
        <v>35</v>
      </c>
      <c r="B37" s="42" t="s">
        <v>50</v>
      </c>
      <c r="C37" s="16"/>
      <c r="D37" s="16">
        <v>8</v>
      </c>
      <c r="E37" s="16" t="s">
        <v>54</v>
      </c>
      <c r="F37" s="16"/>
      <c r="G37" s="16"/>
      <c r="H37" s="16"/>
      <c r="I37" s="1">
        <f t="shared" si="0"/>
        <v>0</v>
      </c>
      <c r="J37" s="16" t="s">
        <v>221</v>
      </c>
      <c r="K37" s="16" t="s">
        <v>222</v>
      </c>
    </row>
    <row r="38" spans="1:11" ht="14.25" customHeight="1">
      <c r="A38" s="10">
        <v>36</v>
      </c>
      <c r="B38" s="38" t="s">
        <v>238</v>
      </c>
      <c r="C38" s="25" t="s">
        <v>239</v>
      </c>
      <c r="D38" s="25"/>
      <c r="E38" s="25"/>
      <c r="F38" s="25" t="s">
        <v>240</v>
      </c>
      <c r="G38" s="25" t="s">
        <v>226</v>
      </c>
      <c r="H38" s="25"/>
      <c r="I38" s="1">
        <f t="shared" si="0"/>
        <v>0</v>
      </c>
      <c r="J38" s="25" t="s">
        <v>227</v>
      </c>
      <c r="K38" s="25" t="s">
        <v>228</v>
      </c>
    </row>
    <row r="39" spans="1:11" ht="14.25" customHeight="1">
      <c r="A39" s="10">
        <v>37</v>
      </c>
      <c r="B39" s="42" t="s">
        <v>158</v>
      </c>
      <c r="C39" s="16"/>
      <c r="D39" s="16">
        <v>4</v>
      </c>
      <c r="E39" s="16" t="s">
        <v>146</v>
      </c>
      <c r="F39" s="16"/>
      <c r="G39" s="16"/>
      <c r="H39" s="16"/>
      <c r="I39" s="1">
        <f t="shared" si="0"/>
        <v>0</v>
      </c>
      <c r="J39" s="16" t="s">
        <v>221</v>
      </c>
      <c r="K39" s="16" t="s">
        <v>222</v>
      </c>
    </row>
    <row r="40" spans="1:11" ht="14.25" customHeight="1">
      <c r="A40" s="10">
        <v>38</v>
      </c>
      <c r="B40" s="42" t="s">
        <v>149</v>
      </c>
      <c r="C40" s="16"/>
      <c r="D40" s="16">
        <v>4</v>
      </c>
      <c r="E40" s="16" t="s">
        <v>53</v>
      </c>
      <c r="F40" s="16"/>
      <c r="G40" s="16"/>
      <c r="H40" s="16"/>
      <c r="I40" s="1">
        <f t="shared" si="0"/>
        <v>0</v>
      </c>
      <c r="J40" s="16" t="s">
        <v>221</v>
      </c>
      <c r="K40" s="16" t="s">
        <v>222</v>
      </c>
    </row>
    <row r="41" spans="1:11" ht="14.25" customHeight="1">
      <c r="A41" s="10">
        <v>39</v>
      </c>
      <c r="B41" s="42" t="s">
        <v>183</v>
      </c>
      <c r="C41" s="16" t="s">
        <v>180</v>
      </c>
      <c r="D41" s="16">
        <v>9</v>
      </c>
      <c r="E41" s="16" t="s">
        <v>176</v>
      </c>
      <c r="F41" s="16"/>
      <c r="G41" s="16" t="s">
        <v>184</v>
      </c>
      <c r="H41" s="16"/>
      <c r="I41" s="1">
        <f t="shared" si="0"/>
        <v>0</v>
      </c>
      <c r="J41" s="16" t="s">
        <v>221</v>
      </c>
      <c r="K41" s="16" t="s">
        <v>222</v>
      </c>
    </row>
    <row r="42" spans="1:11" ht="14.25" customHeight="1">
      <c r="A42" s="10">
        <v>40</v>
      </c>
      <c r="B42" s="42" t="s">
        <v>179</v>
      </c>
      <c r="C42" s="16" t="s">
        <v>180</v>
      </c>
      <c r="D42" s="16">
        <v>9</v>
      </c>
      <c r="E42" s="16" t="s">
        <v>42</v>
      </c>
      <c r="F42" s="16"/>
      <c r="G42" s="16" t="s">
        <v>184</v>
      </c>
      <c r="H42" s="16"/>
      <c r="I42" s="1">
        <f t="shared" si="0"/>
        <v>0</v>
      </c>
      <c r="J42" s="16" t="s">
        <v>221</v>
      </c>
      <c r="K42" s="16" t="s">
        <v>222</v>
      </c>
    </row>
    <row r="43" spans="1:11" ht="14.25" customHeight="1">
      <c r="A43" s="10">
        <v>41</v>
      </c>
      <c r="B43" s="42" t="s">
        <v>182</v>
      </c>
      <c r="C43" s="16" t="s">
        <v>180</v>
      </c>
      <c r="D43" s="16">
        <v>9</v>
      </c>
      <c r="E43" s="16" t="s">
        <v>42</v>
      </c>
      <c r="F43" s="16"/>
      <c r="G43" s="16" t="s">
        <v>184</v>
      </c>
      <c r="H43" s="16"/>
      <c r="I43" s="1">
        <f t="shared" si="0"/>
        <v>0</v>
      </c>
      <c r="J43" s="16" t="s">
        <v>221</v>
      </c>
      <c r="K43" s="16" t="s">
        <v>222</v>
      </c>
    </row>
    <row r="44" spans="1:11" ht="14.25" customHeight="1">
      <c r="A44" s="10">
        <v>42</v>
      </c>
      <c r="B44" s="42" t="s">
        <v>185</v>
      </c>
      <c r="C44" s="16" t="s">
        <v>180</v>
      </c>
      <c r="D44" s="16">
        <v>9</v>
      </c>
      <c r="E44" s="16" t="s">
        <v>176</v>
      </c>
      <c r="F44" s="16"/>
      <c r="G44" s="16" t="s">
        <v>184</v>
      </c>
      <c r="H44" s="16"/>
      <c r="I44" s="1">
        <f t="shared" si="0"/>
        <v>0</v>
      </c>
      <c r="J44" s="16" t="s">
        <v>221</v>
      </c>
      <c r="K44" s="16" t="s">
        <v>222</v>
      </c>
    </row>
    <row r="45" spans="1:11" ht="14.25" customHeight="1">
      <c r="A45" s="10">
        <v>43</v>
      </c>
      <c r="B45" s="42" t="s">
        <v>186</v>
      </c>
      <c r="C45" s="16" t="s">
        <v>180</v>
      </c>
      <c r="D45" s="16">
        <v>9</v>
      </c>
      <c r="E45" s="16" t="s">
        <v>176</v>
      </c>
      <c r="F45" s="16"/>
      <c r="G45" s="16" t="s">
        <v>184</v>
      </c>
      <c r="H45" s="16"/>
      <c r="I45" s="1">
        <f t="shared" si="0"/>
        <v>0</v>
      </c>
      <c r="J45" s="16" t="s">
        <v>221</v>
      </c>
      <c r="K45" s="16" t="s">
        <v>222</v>
      </c>
    </row>
    <row r="46" spans="1:11" ht="14.25" customHeight="1">
      <c r="A46" s="10">
        <v>44</v>
      </c>
      <c r="B46" s="42" t="s">
        <v>181</v>
      </c>
      <c r="C46" s="16" t="s">
        <v>180</v>
      </c>
      <c r="D46" s="16">
        <v>9</v>
      </c>
      <c r="E46" s="16" t="s">
        <v>42</v>
      </c>
      <c r="F46" s="16"/>
      <c r="G46" s="16" t="s">
        <v>184</v>
      </c>
      <c r="H46" s="16"/>
      <c r="I46" s="1">
        <f t="shared" si="0"/>
        <v>0</v>
      </c>
      <c r="J46" s="16" t="s">
        <v>221</v>
      </c>
      <c r="K46" s="16" t="s">
        <v>222</v>
      </c>
    </row>
    <row r="47" spans="1:11" ht="14.25" customHeight="1">
      <c r="A47" s="10">
        <v>45</v>
      </c>
      <c r="B47" s="42" t="s">
        <v>177</v>
      </c>
      <c r="C47" s="16" t="s">
        <v>178</v>
      </c>
      <c r="D47" s="16">
        <v>3</v>
      </c>
      <c r="E47" s="16" t="s">
        <v>53</v>
      </c>
      <c r="F47" s="16"/>
      <c r="G47" s="16" t="s">
        <v>193</v>
      </c>
      <c r="H47" s="16"/>
      <c r="I47" s="1">
        <f t="shared" si="0"/>
        <v>0</v>
      </c>
      <c r="J47" s="16" t="s">
        <v>221</v>
      </c>
      <c r="K47" s="16" t="s">
        <v>222</v>
      </c>
    </row>
    <row r="48" spans="1:11" ht="14.25" customHeight="1">
      <c r="A48" s="10">
        <v>46</v>
      </c>
      <c r="B48" s="38" t="s">
        <v>242</v>
      </c>
      <c r="C48" s="25"/>
      <c r="D48" s="25">
        <v>4</v>
      </c>
      <c r="E48" s="25" t="s">
        <v>39</v>
      </c>
      <c r="F48" s="25"/>
      <c r="G48" s="25" t="s">
        <v>218</v>
      </c>
      <c r="H48" s="25"/>
      <c r="I48" s="1">
        <f t="shared" si="0"/>
        <v>0</v>
      </c>
      <c r="J48" s="25" t="s">
        <v>227</v>
      </c>
      <c r="K48" s="25" t="s">
        <v>228</v>
      </c>
    </row>
    <row r="49" spans="1:11" ht="14.25" customHeight="1">
      <c r="A49" s="10">
        <v>47</v>
      </c>
      <c r="B49" s="42" t="s">
        <v>56</v>
      </c>
      <c r="C49" s="16" t="s">
        <v>57</v>
      </c>
      <c r="D49" s="16">
        <v>4</v>
      </c>
      <c r="E49" s="16" t="s">
        <v>40</v>
      </c>
      <c r="F49" s="16"/>
      <c r="G49" s="16" t="s">
        <v>58</v>
      </c>
      <c r="H49" s="16"/>
      <c r="I49" s="1">
        <f t="shared" si="0"/>
        <v>0</v>
      </c>
      <c r="J49" s="16" t="s">
        <v>221</v>
      </c>
      <c r="K49" s="16" t="s">
        <v>222</v>
      </c>
    </row>
    <row r="50" spans="1:11" ht="14.25" customHeight="1">
      <c r="A50" s="10">
        <v>48</v>
      </c>
      <c r="B50" s="42" t="s">
        <v>51</v>
      </c>
      <c r="C50" s="16"/>
      <c r="D50" s="16">
        <v>1</v>
      </c>
      <c r="E50" s="16" t="s">
        <v>39</v>
      </c>
      <c r="F50" s="16"/>
      <c r="G50" s="16"/>
      <c r="H50" s="16"/>
      <c r="I50" s="1">
        <f t="shared" si="0"/>
        <v>0</v>
      </c>
      <c r="J50" s="16" t="s">
        <v>221</v>
      </c>
      <c r="K50" s="16" t="s">
        <v>222</v>
      </c>
    </row>
    <row r="51" spans="1:11" ht="14.25" customHeight="1">
      <c r="A51" s="10">
        <v>49</v>
      </c>
      <c r="B51" s="39" t="s">
        <v>248</v>
      </c>
      <c r="C51" s="26">
        <v>10</v>
      </c>
      <c r="D51" s="27">
        <v>10</v>
      </c>
      <c r="E51" s="27" t="s">
        <v>205</v>
      </c>
      <c r="F51" s="27" t="s">
        <v>249</v>
      </c>
      <c r="G51" s="25"/>
      <c r="H51" s="25"/>
      <c r="I51" s="1">
        <f t="shared" si="0"/>
        <v>0</v>
      </c>
      <c r="J51" s="25" t="s">
        <v>227</v>
      </c>
      <c r="K51" s="25" t="s">
        <v>228</v>
      </c>
    </row>
    <row r="52" spans="1:11" ht="14.25" customHeight="1">
      <c r="A52" s="10">
        <v>50</v>
      </c>
      <c r="B52" s="42" t="s">
        <v>140</v>
      </c>
      <c r="C52" s="16" t="s">
        <v>157</v>
      </c>
      <c r="D52" s="16">
        <v>12</v>
      </c>
      <c r="E52" s="16" t="s">
        <v>17</v>
      </c>
      <c r="F52" s="16"/>
      <c r="G52" s="16" t="s">
        <v>155</v>
      </c>
      <c r="H52" s="16"/>
      <c r="I52" s="1">
        <f t="shared" si="0"/>
        <v>0</v>
      </c>
      <c r="J52" s="16" t="s">
        <v>221</v>
      </c>
      <c r="K52" s="16" t="s">
        <v>222</v>
      </c>
    </row>
    <row r="53" spans="1:11" ht="14.25" customHeight="1">
      <c r="A53" s="10">
        <v>51</v>
      </c>
      <c r="B53" s="42" t="s">
        <v>144</v>
      </c>
      <c r="C53" s="16" t="s">
        <v>145</v>
      </c>
      <c r="D53" s="16">
        <v>12</v>
      </c>
      <c r="E53" s="16" t="s">
        <v>17</v>
      </c>
      <c r="F53" s="16"/>
      <c r="G53" s="16"/>
      <c r="H53" s="16"/>
      <c r="I53" s="1">
        <f t="shared" si="0"/>
        <v>0</v>
      </c>
      <c r="J53" s="16" t="s">
        <v>221</v>
      </c>
      <c r="K53" s="16" t="s">
        <v>222</v>
      </c>
    </row>
    <row r="54" spans="1:11" ht="14.25" customHeight="1">
      <c r="A54" s="10">
        <v>52</v>
      </c>
      <c r="B54" s="42" t="s">
        <v>59</v>
      </c>
      <c r="C54" s="16" t="s">
        <v>72</v>
      </c>
      <c r="D54" s="16">
        <v>4</v>
      </c>
      <c r="E54" s="16" t="s">
        <v>151</v>
      </c>
      <c r="F54" s="16" t="s">
        <v>60</v>
      </c>
      <c r="G54" s="16" t="s">
        <v>72</v>
      </c>
      <c r="H54" s="16"/>
      <c r="I54" s="1">
        <f t="shared" si="0"/>
        <v>0</v>
      </c>
      <c r="J54" s="16" t="s">
        <v>221</v>
      </c>
      <c r="K54" s="16" t="s">
        <v>222</v>
      </c>
    </row>
    <row r="55" spans="1:11" ht="14.25" customHeight="1">
      <c r="A55" s="10">
        <v>53</v>
      </c>
      <c r="B55" s="42" t="s">
        <v>59</v>
      </c>
      <c r="C55" s="16" t="s">
        <v>147</v>
      </c>
      <c r="D55" s="16">
        <v>4</v>
      </c>
      <c r="E55" s="16" t="s">
        <v>151</v>
      </c>
      <c r="F55" s="16" t="s">
        <v>60</v>
      </c>
      <c r="G55" s="16" t="s">
        <v>147</v>
      </c>
      <c r="H55" s="16"/>
      <c r="I55" s="1">
        <f t="shared" si="0"/>
        <v>0</v>
      </c>
      <c r="J55" s="16" t="s">
        <v>221</v>
      </c>
      <c r="K55" s="16" t="s">
        <v>222</v>
      </c>
    </row>
    <row r="56" spans="1:11" ht="14.25" customHeight="1">
      <c r="A56" s="10">
        <v>54</v>
      </c>
      <c r="B56" s="42" t="s">
        <v>59</v>
      </c>
      <c r="C56" s="16" t="s">
        <v>73</v>
      </c>
      <c r="D56" s="16">
        <v>4</v>
      </c>
      <c r="E56" s="16" t="s">
        <v>151</v>
      </c>
      <c r="F56" s="16" t="s">
        <v>60</v>
      </c>
      <c r="G56" s="16" t="s">
        <v>73</v>
      </c>
      <c r="H56" s="16"/>
      <c r="I56" s="1">
        <f t="shared" si="0"/>
        <v>0</v>
      </c>
      <c r="J56" s="16" t="s">
        <v>221</v>
      </c>
      <c r="K56" s="16" t="s">
        <v>222</v>
      </c>
    </row>
    <row r="57" spans="1:11" ht="14.25" customHeight="1">
      <c r="A57" s="10">
        <v>55</v>
      </c>
      <c r="B57" s="42" t="s">
        <v>59</v>
      </c>
      <c r="C57" s="16" t="s">
        <v>223</v>
      </c>
      <c r="D57" s="16">
        <v>4</v>
      </c>
      <c r="E57" s="16" t="s">
        <v>151</v>
      </c>
      <c r="F57" s="16" t="s">
        <v>60</v>
      </c>
      <c r="G57" s="16" t="s">
        <v>223</v>
      </c>
      <c r="H57" s="16"/>
      <c r="I57" s="1">
        <f t="shared" si="0"/>
        <v>0</v>
      </c>
      <c r="J57" s="16" t="s">
        <v>221</v>
      </c>
      <c r="K57" s="16" t="s">
        <v>222</v>
      </c>
    </row>
    <row r="58" spans="1:11" ht="14.25" customHeight="1">
      <c r="A58" s="10">
        <v>56</v>
      </c>
      <c r="B58" s="42" t="s">
        <v>59</v>
      </c>
      <c r="C58" s="16" t="s">
        <v>224</v>
      </c>
      <c r="D58" s="16">
        <v>4</v>
      </c>
      <c r="E58" s="16" t="s">
        <v>151</v>
      </c>
      <c r="F58" s="16" t="s">
        <v>60</v>
      </c>
      <c r="G58" s="16" t="s">
        <v>224</v>
      </c>
      <c r="H58" s="16"/>
      <c r="I58" s="1">
        <f t="shared" si="0"/>
        <v>0</v>
      </c>
      <c r="J58" s="16" t="s">
        <v>221</v>
      </c>
      <c r="K58" s="16" t="s">
        <v>222</v>
      </c>
    </row>
    <row r="59" spans="1:11" ht="14.25" customHeight="1">
      <c r="A59" s="10">
        <v>57</v>
      </c>
      <c r="B59" s="42" t="s">
        <v>188</v>
      </c>
      <c r="C59" s="16"/>
      <c r="D59" s="16">
        <v>6</v>
      </c>
      <c r="E59" s="16" t="s">
        <v>171</v>
      </c>
      <c r="F59" s="16"/>
      <c r="G59" s="16"/>
      <c r="H59" s="16"/>
      <c r="I59" s="1">
        <f t="shared" si="0"/>
        <v>0</v>
      </c>
      <c r="J59" s="16" t="s">
        <v>221</v>
      </c>
      <c r="K59" s="16" t="s">
        <v>222</v>
      </c>
    </row>
    <row r="60" spans="1:11" ht="14.25" customHeight="1">
      <c r="A60" s="10">
        <v>58</v>
      </c>
      <c r="B60" s="42" t="s">
        <v>187</v>
      </c>
      <c r="C60" s="16"/>
      <c r="D60" s="16">
        <v>6</v>
      </c>
      <c r="E60" s="16" t="s">
        <v>172</v>
      </c>
      <c r="F60" s="16"/>
      <c r="G60" s="16"/>
      <c r="H60" s="16"/>
      <c r="I60" s="1">
        <f t="shared" si="0"/>
        <v>0</v>
      </c>
      <c r="J60" s="16" t="s">
        <v>221</v>
      </c>
      <c r="K60" s="16" t="s">
        <v>222</v>
      </c>
    </row>
    <row r="61" spans="1:11" ht="14.25" customHeight="1">
      <c r="A61" s="10">
        <v>59</v>
      </c>
      <c r="B61" s="39" t="s">
        <v>273</v>
      </c>
      <c r="C61" s="26" t="s">
        <v>274</v>
      </c>
      <c r="D61" s="27">
        <v>2</v>
      </c>
      <c r="E61" s="27" t="s">
        <v>39</v>
      </c>
      <c r="F61" s="27" t="s">
        <v>275</v>
      </c>
      <c r="G61" s="25"/>
      <c r="H61" s="25"/>
      <c r="I61" s="1">
        <f t="shared" si="0"/>
        <v>0</v>
      </c>
      <c r="J61" s="25" t="s">
        <v>227</v>
      </c>
      <c r="K61" s="25" t="s">
        <v>228</v>
      </c>
    </row>
    <row r="62" spans="1:11" ht="14.25" customHeight="1">
      <c r="A62" s="10">
        <v>60</v>
      </c>
      <c r="B62" s="38" t="s">
        <v>243</v>
      </c>
      <c r="C62" s="25"/>
      <c r="D62" s="25">
        <v>4</v>
      </c>
      <c r="E62" s="25" t="s">
        <v>53</v>
      </c>
      <c r="F62" s="25"/>
      <c r="G62" s="25" t="s">
        <v>218</v>
      </c>
      <c r="H62" s="25"/>
      <c r="I62" s="1">
        <f t="shared" si="0"/>
        <v>0</v>
      </c>
      <c r="J62" s="25" t="s">
        <v>227</v>
      </c>
      <c r="K62" s="25" t="s">
        <v>228</v>
      </c>
    </row>
    <row r="63" spans="1:11" ht="14.25" customHeight="1">
      <c r="A63" s="10">
        <v>61</v>
      </c>
      <c r="B63" s="42" t="s">
        <v>174</v>
      </c>
      <c r="C63" s="16"/>
      <c r="D63" s="16">
        <v>4</v>
      </c>
      <c r="E63" s="16" t="s">
        <v>172</v>
      </c>
      <c r="F63" s="16"/>
      <c r="G63" s="16"/>
      <c r="H63" s="16"/>
      <c r="I63" s="1">
        <f t="shared" si="0"/>
        <v>0</v>
      </c>
      <c r="J63" s="16" t="s">
        <v>221</v>
      </c>
      <c r="K63" s="16" t="s">
        <v>222</v>
      </c>
    </row>
    <row r="64" spans="1:11" ht="14.25" customHeight="1">
      <c r="A64" s="10">
        <v>62</v>
      </c>
      <c r="B64" s="42" t="s">
        <v>192</v>
      </c>
      <c r="C64" s="16" t="s">
        <v>175</v>
      </c>
      <c r="D64" s="16">
        <v>6</v>
      </c>
      <c r="E64" s="16" t="s">
        <v>176</v>
      </c>
      <c r="F64" s="16"/>
      <c r="G64" s="16"/>
      <c r="H64" s="16"/>
      <c r="I64" s="1">
        <f t="shared" si="0"/>
        <v>0</v>
      </c>
      <c r="J64" s="16" t="s">
        <v>221</v>
      </c>
      <c r="K64" s="16" t="s">
        <v>222</v>
      </c>
    </row>
    <row r="65" spans="1:11" ht="14.25" customHeight="1">
      <c r="A65" s="10">
        <v>63</v>
      </c>
      <c r="B65" s="38" t="s">
        <v>241</v>
      </c>
      <c r="C65" s="25"/>
      <c r="D65" s="25">
        <v>4</v>
      </c>
      <c r="E65" s="25" t="s">
        <v>206</v>
      </c>
      <c r="F65" s="25"/>
      <c r="G65" s="25" t="s">
        <v>218</v>
      </c>
      <c r="H65" s="25"/>
      <c r="I65" s="1">
        <f t="shared" si="0"/>
        <v>0</v>
      </c>
      <c r="J65" s="25" t="s">
        <v>227</v>
      </c>
      <c r="K65" s="25" t="s">
        <v>228</v>
      </c>
    </row>
    <row r="66" spans="1:11" ht="14.25" customHeight="1">
      <c r="A66" s="10">
        <v>64</v>
      </c>
      <c r="B66" s="42" t="s">
        <v>200</v>
      </c>
      <c r="C66" s="16" t="s">
        <v>201</v>
      </c>
      <c r="D66" s="16">
        <v>12</v>
      </c>
      <c r="E66" s="16" t="s">
        <v>202</v>
      </c>
      <c r="F66" s="16"/>
      <c r="G66" s="16"/>
      <c r="H66" s="16"/>
      <c r="I66" s="1">
        <f t="shared" si="0"/>
        <v>0</v>
      </c>
      <c r="J66" s="16" t="s">
        <v>221</v>
      </c>
      <c r="K66" s="16" t="s">
        <v>222</v>
      </c>
    </row>
    <row r="67" spans="1:11" ht="14.25" customHeight="1">
      <c r="A67" s="10">
        <v>65</v>
      </c>
      <c r="B67" s="42" t="s">
        <v>197</v>
      </c>
      <c r="C67" s="16" t="s">
        <v>198</v>
      </c>
      <c r="D67" s="16">
        <v>12</v>
      </c>
      <c r="E67" s="16" t="s">
        <v>199</v>
      </c>
      <c r="F67" s="16"/>
      <c r="G67" s="16"/>
      <c r="H67" s="16"/>
      <c r="I67" s="1">
        <f t="shared" si="0"/>
        <v>0</v>
      </c>
      <c r="J67" s="16" t="s">
        <v>221</v>
      </c>
      <c r="K67" s="16" t="s">
        <v>222</v>
      </c>
    </row>
    <row r="68" spans="1:11" ht="14.25" customHeight="1">
      <c r="A68" s="10">
        <v>66</v>
      </c>
      <c r="B68" s="38" t="s">
        <v>244</v>
      </c>
      <c r="C68" s="25"/>
      <c r="D68" s="25">
        <v>4</v>
      </c>
      <c r="E68" s="25" t="s">
        <v>53</v>
      </c>
      <c r="F68" s="25"/>
      <c r="G68" s="25" t="s">
        <v>218</v>
      </c>
      <c r="H68" s="25"/>
      <c r="I68" s="1">
        <f t="shared" ref="I68:I126" si="1">H68*D68</f>
        <v>0</v>
      </c>
      <c r="J68" s="25" t="s">
        <v>227</v>
      </c>
      <c r="K68" s="25" t="s">
        <v>228</v>
      </c>
    </row>
    <row r="69" spans="1:11" ht="14.25" customHeight="1">
      <c r="A69" s="10">
        <v>67</v>
      </c>
      <c r="B69" s="43" t="s">
        <v>245</v>
      </c>
      <c r="C69" s="31" t="s">
        <v>246</v>
      </c>
      <c r="D69" s="27">
        <v>10</v>
      </c>
      <c r="E69" s="27" t="s">
        <v>64</v>
      </c>
      <c r="F69" s="30" t="s">
        <v>247</v>
      </c>
      <c r="G69" s="25"/>
      <c r="H69" s="25"/>
      <c r="I69" s="1">
        <f t="shared" si="1"/>
        <v>0</v>
      </c>
      <c r="J69" s="25" t="s">
        <v>227</v>
      </c>
      <c r="K69" s="25" t="s">
        <v>228</v>
      </c>
    </row>
    <row r="70" spans="1:11" ht="14.25" customHeight="1">
      <c r="A70" s="10">
        <v>68</v>
      </c>
      <c r="B70" s="38" t="s">
        <v>229</v>
      </c>
      <c r="C70" s="16" t="s">
        <v>204</v>
      </c>
      <c r="D70" s="16">
        <v>800</v>
      </c>
      <c r="E70" s="16" t="s">
        <v>64</v>
      </c>
      <c r="F70" s="16"/>
      <c r="G70" s="16"/>
      <c r="H70" s="16"/>
      <c r="I70" s="1">
        <f t="shared" si="1"/>
        <v>0</v>
      </c>
      <c r="J70" s="16" t="s">
        <v>221</v>
      </c>
      <c r="K70" s="16" t="s">
        <v>222</v>
      </c>
    </row>
    <row r="71" spans="1:11" ht="14.25" customHeight="1">
      <c r="A71" s="10">
        <v>69</v>
      </c>
      <c r="B71" s="38" t="s">
        <v>229</v>
      </c>
      <c r="C71" s="25" t="s">
        <v>233</v>
      </c>
      <c r="D71" s="25">
        <v>10</v>
      </c>
      <c r="E71" s="25" t="s">
        <v>231</v>
      </c>
      <c r="F71" s="25" t="s">
        <v>232</v>
      </c>
      <c r="G71" s="25" t="s">
        <v>226</v>
      </c>
      <c r="H71" s="25"/>
      <c r="I71" s="1">
        <f t="shared" si="1"/>
        <v>0</v>
      </c>
      <c r="J71" s="25" t="s">
        <v>227</v>
      </c>
      <c r="K71" s="25" t="s">
        <v>228</v>
      </c>
    </row>
    <row r="72" spans="1:11" ht="14.25" customHeight="1">
      <c r="A72" s="10">
        <v>70</v>
      </c>
      <c r="B72" s="38" t="s">
        <v>229</v>
      </c>
      <c r="C72" s="25" t="s">
        <v>230</v>
      </c>
      <c r="D72" s="25">
        <v>10</v>
      </c>
      <c r="E72" s="25" t="s">
        <v>231</v>
      </c>
      <c r="F72" s="25" t="s">
        <v>232</v>
      </c>
      <c r="G72" s="25" t="s">
        <v>226</v>
      </c>
      <c r="H72" s="25"/>
      <c r="I72" s="1">
        <f t="shared" si="1"/>
        <v>0</v>
      </c>
      <c r="J72" s="25" t="s">
        <v>227</v>
      </c>
      <c r="K72" s="25" t="s">
        <v>228</v>
      </c>
    </row>
    <row r="73" spans="1:11" ht="14.25" customHeight="1">
      <c r="A73" s="10">
        <v>71</v>
      </c>
      <c r="B73" s="38" t="s">
        <v>252</v>
      </c>
      <c r="C73" s="29" t="s">
        <v>253</v>
      </c>
      <c r="D73" s="27">
        <v>1</v>
      </c>
      <c r="E73" s="27" t="s">
        <v>39</v>
      </c>
      <c r="F73" s="27" t="s">
        <v>254</v>
      </c>
      <c r="G73" s="25"/>
      <c r="H73" s="25"/>
      <c r="I73" s="1">
        <f t="shared" si="1"/>
        <v>0</v>
      </c>
      <c r="J73" s="25" t="s">
        <v>227</v>
      </c>
      <c r="K73" s="25" t="s">
        <v>228</v>
      </c>
    </row>
    <row r="74" spans="1:11" ht="14.25" customHeight="1">
      <c r="A74" s="10">
        <v>72</v>
      </c>
      <c r="B74" s="38" t="s">
        <v>255</v>
      </c>
      <c r="C74" s="29" t="s">
        <v>256</v>
      </c>
      <c r="D74" s="27">
        <v>2</v>
      </c>
      <c r="E74" s="27" t="s">
        <v>205</v>
      </c>
      <c r="F74" s="27" t="s">
        <v>254</v>
      </c>
      <c r="G74" s="25"/>
      <c r="H74" s="25"/>
      <c r="I74" s="1">
        <f t="shared" si="1"/>
        <v>0</v>
      </c>
      <c r="J74" s="25" t="s">
        <v>227</v>
      </c>
      <c r="K74" s="25" t="s">
        <v>228</v>
      </c>
    </row>
    <row r="75" spans="1:11" ht="14.25" customHeight="1">
      <c r="A75" s="10">
        <v>73</v>
      </c>
      <c r="B75" s="39" t="s">
        <v>267</v>
      </c>
      <c r="C75" s="26">
        <v>2075</v>
      </c>
      <c r="D75" s="27">
        <v>5</v>
      </c>
      <c r="E75" s="27" t="s">
        <v>39</v>
      </c>
      <c r="F75" s="27" t="s">
        <v>268</v>
      </c>
      <c r="G75" s="25"/>
      <c r="H75" s="25"/>
      <c r="I75" s="1">
        <f t="shared" si="1"/>
        <v>0</v>
      </c>
      <c r="J75" s="25" t="s">
        <v>227</v>
      </c>
      <c r="K75" s="25" t="s">
        <v>228</v>
      </c>
    </row>
    <row r="76" spans="1:11" ht="14.25" customHeight="1">
      <c r="A76" s="10">
        <v>74</v>
      </c>
      <c r="B76" s="42" t="s">
        <v>143</v>
      </c>
      <c r="C76" s="16"/>
      <c r="D76" s="16">
        <v>36</v>
      </c>
      <c r="E76" s="16" t="s">
        <v>17</v>
      </c>
      <c r="F76" s="16"/>
      <c r="G76" s="16"/>
      <c r="H76" s="16"/>
      <c r="I76" s="1">
        <f t="shared" si="1"/>
        <v>0</v>
      </c>
      <c r="J76" s="16" t="s">
        <v>221</v>
      </c>
      <c r="K76" s="16" t="s">
        <v>222</v>
      </c>
    </row>
    <row r="77" spans="1:11" ht="14.25" customHeight="1">
      <c r="A77" s="10">
        <v>75</v>
      </c>
      <c r="B77" s="42" t="s">
        <v>141</v>
      </c>
      <c r="C77" s="16"/>
      <c r="D77" s="16">
        <v>8</v>
      </c>
      <c r="E77" s="16" t="s">
        <v>47</v>
      </c>
      <c r="F77" s="16"/>
      <c r="G77" s="16" t="s">
        <v>142</v>
      </c>
      <c r="H77" s="16"/>
      <c r="I77" s="1">
        <f t="shared" si="1"/>
        <v>0</v>
      </c>
      <c r="J77" s="16" t="s">
        <v>221</v>
      </c>
      <c r="K77" s="16" t="s">
        <v>222</v>
      </c>
    </row>
    <row r="78" spans="1:11" ht="14.25" customHeight="1">
      <c r="A78" s="10">
        <v>76</v>
      </c>
      <c r="B78" s="38" t="s">
        <v>234</v>
      </c>
      <c r="C78" s="25" t="s">
        <v>236</v>
      </c>
      <c r="D78" s="25">
        <v>10</v>
      </c>
      <c r="E78" s="25" t="s">
        <v>208</v>
      </c>
      <c r="F78" s="25"/>
      <c r="G78" s="25" t="s">
        <v>226</v>
      </c>
      <c r="H78" s="25"/>
      <c r="I78" s="1">
        <f t="shared" si="1"/>
        <v>0</v>
      </c>
      <c r="J78" s="25" t="s">
        <v>227</v>
      </c>
      <c r="K78" s="25" t="s">
        <v>228</v>
      </c>
    </row>
    <row r="79" spans="1:11" ht="14.25" customHeight="1">
      <c r="A79" s="10">
        <v>77</v>
      </c>
      <c r="B79" s="38" t="s">
        <v>234</v>
      </c>
      <c r="C79" s="25" t="s">
        <v>237</v>
      </c>
      <c r="D79" s="25">
        <v>10</v>
      </c>
      <c r="E79" s="25" t="s">
        <v>208</v>
      </c>
      <c r="F79" s="25"/>
      <c r="G79" s="25" t="s">
        <v>226</v>
      </c>
      <c r="H79" s="25"/>
      <c r="I79" s="1">
        <f t="shared" si="1"/>
        <v>0</v>
      </c>
      <c r="J79" s="25" t="s">
        <v>227</v>
      </c>
      <c r="K79" s="25" t="s">
        <v>228</v>
      </c>
    </row>
    <row r="80" spans="1:11" ht="14.25" customHeight="1">
      <c r="A80" s="10">
        <v>78</v>
      </c>
      <c r="B80" s="38" t="s">
        <v>234</v>
      </c>
      <c r="C80" s="25" t="s">
        <v>235</v>
      </c>
      <c r="D80" s="25">
        <v>10</v>
      </c>
      <c r="E80" s="25" t="s">
        <v>208</v>
      </c>
      <c r="F80" s="25"/>
      <c r="G80" s="25" t="s">
        <v>226</v>
      </c>
      <c r="H80" s="25"/>
      <c r="I80" s="1">
        <f t="shared" si="1"/>
        <v>0</v>
      </c>
      <c r="J80" s="25" t="s">
        <v>227</v>
      </c>
      <c r="K80" s="25" t="s">
        <v>228</v>
      </c>
    </row>
    <row r="81" spans="1:11" ht="14.25" customHeight="1">
      <c r="A81" s="10">
        <v>79</v>
      </c>
      <c r="B81" s="42" t="s">
        <v>88</v>
      </c>
      <c r="C81" s="16" t="s">
        <v>89</v>
      </c>
      <c r="D81" s="16">
        <v>2</v>
      </c>
      <c r="E81" s="16" t="s">
        <v>17</v>
      </c>
      <c r="F81" s="16" t="s">
        <v>90</v>
      </c>
      <c r="G81" s="16" t="s">
        <v>91</v>
      </c>
      <c r="H81" s="16"/>
      <c r="I81" s="1">
        <f t="shared" si="1"/>
        <v>0</v>
      </c>
      <c r="J81" s="16" t="s">
        <v>221</v>
      </c>
      <c r="K81" s="16" t="s">
        <v>222</v>
      </c>
    </row>
    <row r="82" spans="1:11" ht="14.25" customHeight="1">
      <c r="A82" s="10">
        <v>80</v>
      </c>
      <c r="B82" s="42" t="s">
        <v>9</v>
      </c>
      <c r="C82" s="16" t="s">
        <v>87</v>
      </c>
      <c r="D82" s="16">
        <v>2</v>
      </c>
      <c r="E82" s="16" t="s">
        <v>17</v>
      </c>
      <c r="F82" s="16" t="s">
        <v>14</v>
      </c>
      <c r="G82" s="16" t="s">
        <v>16</v>
      </c>
      <c r="H82" s="16"/>
      <c r="I82" s="1">
        <f t="shared" si="1"/>
        <v>0</v>
      </c>
      <c r="J82" s="16" t="s">
        <v>221</v>
      </c>
      <c r="K82" s="16" t="s">
        <v>222</v>
      </c>
    </row>
    <row r="83" spans="1:11" ht="14.25" customHeight="1">
      <c r="A83" s="10">
        <v>81</v>
      </c>
      <c r="B83" s="42" t="s">
        <v>27</v>
      </c>
      <c r="C83" s="16" t="s">
        <v>18</v>
      </c>
      <c r="D83" s="16">
        <v>20</v>
      </c>
      <c r="E83" s="16" t="s">
        <v>29</v>
      </c>
      <c r="F83" s="16" t="s">
        <v>28</v>
      </c>
      <c r="G83" s="16" t="s">
        <v>30</v>
      </c>
      <c r="H83" s="16"/>
      <c r="I83" s="1">
        <f t="shared" si="1"/>
        <v>0</v>
      </c>
      <c r="J83" s="16" t="s">
        <v>221</v>
      </c>
      <c r="K83" s="16" t="s">
        <v>222</v>
      </c>
    </row>
    <row r="84" spans="1:11" ht="14.25" customHeight="1">
      <c r="A84" s="10">
        <v>82</v>
      </c>
      <c r="B84" s="42" t="s">
        <v>27</v>
      </c>
      <c r="C84" s="16" t="s">
        <v>94</v>
      </c>
      <c r="D84" s="16">
        <v>20</v>
      </c>
      <c r="E84" s="16" t="s">
        <v>29</v>
      </c>
      <c r="F84" s="16" t="s">
        <v>28</v>
      </c>
      <c r="G84" s="16" t="s">
        <v>31</v>
      </c>
      <c r="H84" s="16"/>
      <c r="I84" s="1">
        <f t="shared" si="1"/>
        <v>0</v>
      </c>
      <c r="J84" s="16" t="s">
        <v>221</v>
      </c>
      <c r="K84" s="16" t="s">
        <v>222</v>
      </c>
    </row>
    <row r="85" spans="1:11" ht="14.25" customHeight="1">
      <c r="A85" s="10">
        <v>83</v>
      </c>
      <c r="B85" s="42" t="s">
        <v>27</v>
      </c>
      <c r="C85" s="16" t="s">
        <v>92</v>
      </c>
      <c r="D85" s="16">
        <v>20</v>
      </c>
      <c r="E85" s="16" t="s">
        <v>29</v>
      </c>
      <c r="F85" s="16" t="s">
        <v>28</v>
      </c>
      <c r="G85" s="16" t="s">
        <v>93</v>
      </c>
      <c r="H85" s="16"/>
      <c r="I85" s="1">
        <f t="shared" si="1"/>
        <v>0</v>
      </c>
      <c r="J85" s="16" t="s">
        <v>221</v>
      </c>
      <c r="K85" s="16" t="s">
        <v>222</v>
      </c>
    </row>
    <row r="86" spans="1:11" ht="14.25" customHeight="1">
      <c r="A86" s="10">
        <v>84</v>
      </c>
      <c r="B86" s="42" t="s">
        <v>27</v>
      </c>
      <c r="C86" s="16" t="s">
        <v>19</v>
      </c>
      <c r="D86" s="16">
        <v>10</v>
      </c>
      <c r="E86" s="16" t="s">
        <v>29</v>
      </c>
      <c r="F86" s="16" t="s">
        <v>28</v>
      </c>
      <c r="G86" s="16" t="s">
        <v>95</v>
      </c>
      <c r="H86" s="16"/>
      <c r="I86" s="1">
        <f t="shared" si="1"/>
        <v>0</v>
      </c>
      <c r="J86" s="16" t="s">
        <v>221</v>
      </c>
      <c r="K86" s="16" t="s">
        <v>222</v>
      </c>
    </row>
    <row r="87" spans="1:11" ht="14.25" customHeight="1">
      <c r="A87" s="10">
        <v>85</v>
      </c>
      <c r="B87" s="42" t="s">
        <v>27</v>
      </c>
      <c r="C87" s="16" t="s">
        <v>106</v>
      </c>
      <c r="D87" s="16">
        <v>20</v>
      </c>
      <c r="E87" s="16" t="s">
        <v>29</v>
      </c>
      <c r="F87" s="16" t="s">
        <v>28</v>
      </c>
      <c r="G87" s="16" t="s">
        <v>107</v>
      </c>
      <c r="H87" s="16"/>
      <c r="I87" s="1">
        <f t="shared" si="1"/>
        <v>0</v>
      </c>
      <c r="J87" s="16" t="s">
        <v>221</v>
      </c>
      <c r="K87" s="16" t="s">
        <v>222</v>
      </c>
    </row>
    <row r="88" spans="1:11" ht="14.25" customHeight="1">
      <c r="A88" s="10">
        <v>86</v>
      </c>
      <c r="B88" s="42" t="s">
        <v>27</v>
      </c>
      <c r="C88" s="16" t="s">
        <v>110</v>
      </c>
      <c r="D88" s="16">
        <v>20</v>
      </c>
      <c r="E88" s="16" t="s">
        <v>29</v>
      </c>
      <c r="F88" s="16" t="s">
        <v>28</v>
      </c>
      <c r="G88" s="16" t="s">
        <v>111</v>
      </c>
      <c r="H88" s="16"/>
      <c r="I88" s="1">
        <f t="shared" si="1"/>
        <v>0</v>
      </c>
      <c r="J88" s="16" t="s">
        <v>221</v>
      </c>
      <c r="K88" s="16" t="s">
        <v>222</v>
      </c>
    </row>
    <row r="89" spans="1:11" ht="14.25" customHeight="1">
      <c r="A89" s="10">
        <v>87</v>
      </c>
      <c r="B89" s="42" t="s">
        <v>27</v>
      </c>
      <c r="C89" s="16" t="s">
        <v>108</v>
      </c>
      <c r="D89" s="16">
        <v>20</v>
      </c>
      <c r="E89" s="16" t="s">
        <v>29</v>
      </c>
      <c r="F89" s="16" t="s">
        <v>28</v>
      </c>
      <c r="G89" s="16" t="s">
        <v>109</v>
      </c>
      <c r="H89" s="16"/>
      <c r="I89" s="1">
        <f t="shared" si="1"/>
        <v>0</v>
      </c>
      <c r="J89" s="16" t="s">
        <v>221</v>
      </c>
      <c r="K89" s="16" t="s">
        <v>222</v>
      </c>
    </row>
    <row r="90" spans="1:11" ht="14.25" customHeight="1">
      <c r="A90" s="10">
        <v>88</v>
      </c>
      <c r="B90" s="42" t="s">
        <v>27</v>
      </c>
      <c r="C90" s="16" t="s">
        <v>112</v>
      </c>
      <c r="D90" s="16">
        <v>10</v>
      </c>
      <c r="E90" s="16" t="s">
        <v>29</v>
      </c>
      <c r="F90" s="16" t="s">
        <v>28</v>
      </c>
      <c r="G90" s="16" t="s">
        <v>33</v>
      </c>
      <c r="H90" s="16"/>
      <c r="I90" s="1">
        <f t="shared" si="1"/>
        <v>0</v>
      </c>
      <c r="J90" s="16" t="s">
        <v>221</v>
      </c>
      <c r="K90" s="16" t="s">
        <v>222</v>
      </c>
    </row>
    <row r="91" spans="1:11" ht="14.25" customHeight="1">
      <c r="A91" s="10">
        <v>89</v>
      </c>
      <c r="B91" s="42" t="s">
        <v>27</v>
      </c>
      <c r="C91" s="16" t="s">
        <v>22</v>
      </c>
      <c r="D91" s="16">
        <v>20</v>
      </c>
      <c r="E91" s="16" t="s">
        <v>29</v>
      </c>
      <c r="F91" s="16" t="s">
        <v>28</v>
      </c>
      <c r="G91" s="16" t="s">
        <v>101</v>
      </c>
      <c r="H91" s="16"/>
      <c r="I91" s="1">
        <f t="shared" si="1"/>
        <v>0</v>
      </c>
      <c r="J91" s="16" t="s">
        <v>221</v>
      </c>
      <c r="K91" s="16" t="s">
        <v>222</v>
      </c>
    </row>
    <row r="92" spans="1:11" ht="14.25" customHeight="1">
      <c r="A92" s="10">
        <v>90</v>
      </c>
      <c r="B92" s="42" t="s">
        <v>27</v>
      </c>
      <c r="C92" s="16" t="s">
        <v>23</v>
      </c>
      <c r="D92" s="16">
        <v>20</v>
      </c>
      <c r="E92" s="16" t="s">
        <v>29</v>
      </c>
      <c r="F92" s="16" t="s">
        <v>28</v>
      </c>
      <c r="G92" s="16" t="s">
        <v>104</v>
      </c>
      <c r="H92" s="16"/>
      <c r="I92" s="1">
        <f t="shared" si="1"/>
        <v>0</v>
      </c>
      <c r="J92" s="16" t="s">
        <v>221</v>
      </c>
      <c r="K92" s="16" t="s">
        <v>222</v>
      </c>
    </row>
    <row r="93" spans="1:11" ht="14.25" customHeight="1">
      <c r="A93" s="10">
        <v>91</v>
      </c>
      <c r="B93" s="42" t="s">
        <v>27</v>
      </c>
      <c r="C93" s="16" t="s">
        <v>102</v>
      </c>
      <c r="D93" s="16">
        <v>20</v>
      </c>
      <c r="E93" s="16" t="s">
        <v>29</v>
      </c>
      <c r="F93" s="16" t="s">
        <v>28</v>
      </c>
      <c r="G93" s="16" t="s">
        <v>103</v>
      </c>
      <c r="H93" s="16"/>
      <c r="I93" s="1">
        <f t="shared" si="1"/>
        <v>0</v>
      </c>
      <c r="J93" s="16" t="s">
        <v>221</v>
      </c>
      <c r="K93" s="16" t="s">
        <v>222</v>
      </c>
    </row>
    <row r="94" spans="1:11" ht="14.25" customHeight="1">
      <c r="A94" s="10">
        <v>92</v>
      </c>
      <c r="B94" s="42" t="s">
        <v>27</v>
      </c>
      <c r="C94" s="16" t="s">
        <v>24</v>
      </c>
      <c r="D94" s="16">
        <v>10</v>
      </c>
      <c r="E94" s="16" t="s">
        <v>29</v>
      </c>
      <c r="F94" s="16" t="s">
        <v>28</v>
      </c>
      <c r="G94" s="16" t="s">
        <v>105</v>
      </c>
      <c r="H94" s="16"/>
      <c r="I94" s="1">
        <f t="shared" si="1"/>
        <v>0</v>
      </c>
      <c r="J94" s="16" t="s">
        <v>221</v>
      </c>
      <c r="K94" s="16" t="s">
        <v>222</v>
      </c>
    </row>
    <row r="95" spans="1:11" ht="14.25" customHeight="1">
      <c r="A95" s="10">
        <v>93</v>
      </c>
      <c r="B95" s="42" t="s">
        <v>27</v>
      </c>
      <c r="C95" s="16" t="s">
        <v>25</v>
      </c>
      <c r="D95" s="16">
        <v>20</v>
      </c>
      <c r="E95" s="16" t="s">
        <v>29</v>
      </c>
      <c r="F95" s="16" t="s">
        <v>28</v>
      </c>
      <c r="G95" s="16" t="s">
        <v>34</v>
      </c>
      <c r="H95" s="16"/>
      <c r="I95" s="1">
        <f t="shared" si="1"/>
        <v>0</v>
      </c>
      <c r="J95" s="16" t="s">
        <v>221</v>
      </c>
      <c r="K95" s="16" t="s">
        <v>222</v>
      </c>
    </row>
    <row r="96" spans="1:11" ht="14.25" customHeight="1">
      <c r="A96" s="10">
        <v>94</v>
      </c>
      <c r="B96" s="42" t="s">
        <v>27</v>
      </c>
      <c r="C96" s="16" t="s">
        <v>114</v>
      </c>
      <c r="D96" s="16">
        <v>20</v>
      </c>
      <c r="E96" s="16" t="s">
        <v>29</v>
      </c>
      <c r="F96" s="16" t="s">
        <v>28</v>
      </c>
      <c r="G96" s="16" t="s">
        <v>115</v>
      </c>
      <c r="H96" s="16"/>
      <c r="I96" s="1">
        <f t="shared" si="1"/>
        <v>0</v>
      </c>
      <c r="J96" s="16" t="s">
        <v>221</v>
      </c>
      <c r="K96" s="16" t="s">
        <v>222</v>
      </c>
    </row>
    <row r="97" spans="1:11" ht="14.25" customHeight="1">
      <c r="A97" s="10">
        <v>95</v>
      </c>
      <c r="B97" s="42" t="s">
        <v>27</v>
      </c>
      <c r="C97" s="16" t="s">
        <v>26</v>
      </c>
      <c r="D97" s="16">
        <v>20</v>
      </c>
      <c r="E97" s="16" t="s">
        <v>29</v>
      </c>
      <c r="F97" s="16" t="s">
        <v>28</v>
      </c>
      <c r="G97" s="16" t="s">
        <v>113</v>
      </c>
      <c r="H97" s="16"/>
      <c r="I97" s="1">
        <f t="shared" si="1"/>
        <v>0</v>
      </c>
      <c r="J97" s="16" t="s">
        <v>221</v>
      </c>
      <c r="K97" s="16" t="s">
        <v>222</v>
      </c>
    </row>
    <row r="98" spans="1:11" ht="14.25" customHeight="1">
      <c r="A98" s="10">
        <v>96</v>
      </c>
      <c r="B98" s="42" t="s">
        <v>27</v>
      </c>
      <c r="C98" s="16" t="s">
        <v>116</v>
      </c>
      <c r="D98" s="16">
        <v>10</v>
      </c>
      <c r="E98" s="16" t="s">
        <v>29</v>
      </c>
      <c r="F98" s="16" t="s">
        <v>28</v>
      </c>
      <c r="G98" s="16" t="s">
        <v>117</v>
      </c>
      <c r="H98" s="16"/>
      <c r="I98" s="1">
        <f t="shared" si="1"/>
        <v>0</v>
      </c>
      <c r="J98" s="16" t="s">
        <v>221</v>
      </c>
      <c r="K98" s="16" t="s">
        <v>222</v>
      </c>
    </row>
    <row r="99" spans="1:11" ht="14.25" customHeight="1">
      <c r="A99" s="10">
        <v>97</v>
      </c>
      <c r="B99" s="42" t="s">
        <v>27</v>
      </c>
      <c r="C99" s="16" t="s">
        <v>20</v>
      </c>
      <c r="D99" s="16">
        <v>20</v>
      </c>
      <c r="E99" s="16" t="s">
        <v>29</v>
      </c>
      <c r="F99" s="16" t="s">
        <v>28</v>
      </c>
      <c r="G99" s="16" t="s">
        <v>96</v>
      </c>
      <c r="H99" s="16"/>
      <c r="I99" s="1">
        <f t="shared" si="1"/>
        <v>0</v>
      </c>
      <c r="J99" s="16" t="s">
        <v>221</v>
      </c>
      <c r="K99" s="16" t="s">
        <v>222</v>
      </c>
    </row>
    <row r="100" spans="1:11" ht="14.25" customHeight="1">
      <c r="A100" s="10">
        <v>98</v>
      </c>
      <c r="B100" s="44" t="s">
        <v>27</v>
      </c>
      <c r="C100" s="16" t="s">
        <v>98</v>
      </c>
      <c r="D100" s="16">
        <v>20</v>
      </c>
      <c r="E100" s="33" t="s">
        <v>29</v>
      </c>
      <c r="F100" s="16" t="s">
        <v>28</v>
      </c>
      <c r="G100" s="16" t="s">
        <v>99</v>
      </c>
      <c r="H100" s="16"/>
      <c r="I100" s="1">
        <f t="shared" si="1"/>
        <v>0</v>
      </c>
      <c r="J100" s="16" t="s">
        <v>221</v>
      </c>
      <c r="K100" s="16" t="s">
        <v>222</v>
      </c>
    </row>
    <row r="101" spans="1:11" ht="14.25" customHeight="1">
      <c r="A101" s="10">
        <v>99</v>
      </c>
      <c r="B101" s="42" t="s">
        <v>27</v>
      </c>
      <c r="C101" s="16" t="s">
        <v>97</v>
      </c>
      <c r="D101" s="16">
        <v>20</v>
      </c>
      <c r="E101" s="33" t="s">
        <v>29</v>
      </c>
      <c r="F101" s="16" t="s">
        <v>28</v>
      </c>
      <c r="G101" s="16" t="s">
        <v>32</v>
      </c>
      <c r="H101" s="16"/>
      <c r="I101" s="1">
        <f t="shared" si="1"/>
        <v>0</v>
      </c>
      <c r="J101" s="16" t="s">
        <v>221</v>
      </c>
      <c r="K101" s="16" t="s">
        <v>222</v>
      </c>
    </row>
    <row r="102" spans="1:11" ht="14.25" customHeight="1">
      <c r="A102" s="10">
        <v>100</v>
      </c>
      <c r="B102" s="42" t="s">
        <v>27</v>
      </c>
      <c r="C102" s="16" t="s">
        <v>21</v>
      </c>
      <c r="D102" s="16">
        <v>10</v>
      </c>
      <c r="E102" s="33" t="s">
        <v>29</v>
      </c>
      <c r="F102" s="16" t="s">
        <v>28</v>
      </c>
      <c r="G102" s="16" t="s">
        <v>100</v>
      </c>
      <c r="H102" s="16"/>
      <c r="I102" s="1">
        <f t="shared" si="1"/>
        <v>0</v>
      </c>
      <c r="J102" s="16" t="s">
        <v>221</v>
      </c>
      <c r="K102" s="16" t="s">
        <v>222</v>
      </c>
    </row>
    <row r="103" spans="1:11">
      <c r="A103" s="10">
        <v>101</v>
      </c>
      <c r="B103" s="42" t="s">
        <v>209</v>
      </c>
      <c r="C103" s="16" t="s">
        <v>210</v>
      </c>
      <c r="D103" s="16">
        <v>2</v>
      </c>
      <c r="E103" s="16" t="s">
        <v>53</v>
      </c>
      <c r="F103" s="16" t="s">
        <v>213</v>
      </c>
      <c r="G103" s="16"/>
      <c r="H103" s="16"/>
      <c r="I103" s="1">
        <f t="shared" si="1"/>
        <v>0</v>
      </c>
      <c r="J103" s="16" t="s">
        <v>221</v>
      </c>
      <c r="K103" s="16" t="s">
        <v>222</v>
      </c>
    </row>
    <row r="104" spans="1:11">
      <c r="A104" s="10">
        <v>102</v>
      </c>
      <c r="B104" s="39" t="s">
        <v>261</v>
      </c>
      <c r="C104" s="26" t="s">
        <v>262</v>
      </c>
      <c r="D104" s="27">
        <v>5</v>
      </c>
      <c r="E104" s="27" t="s">
        <v>39</v>
      </c>
      <c r="F104" s="27" t="s">
        <v>263</v>
      </c>
      <c r="G104" s="25"/>
      <c r="H104" s="25"/>
      <c r="I104" s="1">
        <f t="shared" si="1"/>
        <v>0</v>
      </c>
      <c r="J104" s="25" t="s">
        <v>227</v>
      </c>
      <c r="K104" s="25" t="s">
        <v>228</v>
      </c>
    </row>
    <row r="105" spans="1:11">
      <c r="A105" s="10">
        <v>103</v>
      </c>
      <c r="B105" s="42" t="s">
        <v>48</v>
      </c>
      <c r="C105" s="16" t="s">
        <v>49</v>
      </c>
      <c r="D105" s="16">
        <v>4</v>
      </c>
      <c r="E105" s="16" t="s">
        <v>54</v>
      </c>
      <c r="F105" s="16"/>
      <c r="G105" s="16"/>
      <c r="H105" s="16"/>
      <c r="I105" s="1">
        <f t="shared" si="1"/>
        <v>0</v>
      </c>
      <c r="J105" s="16" t="s">
        <v>221</v>
      </c>
      <c r="K105" s="16" t="s">
        <v>222</v>
      </c>
    </row>
    <row r="106" spans="1:11">
      <c r="A106" s="10">
        <v>104</v>
      </c>
      <c r="B106" s="42" t="s">
        <v>68</v>
      </c>
      <c r="C106" s="16" t="s">
        <v>119</v>
      </c>
      <c r="D106" s="16">
        <v>4</v>
      </c>
      <c r="E106" s="16" t="s">
        <v>54</v>
      </c>
      <c r="F106" s="16"/>
      <c r="G106" s="16"/>
      <c r="H106" s="16"/>
      <c r="I106" s="1">
        <f t="shared" si="1"/>
        <v>0</v>
      </c>
      <c r="J106" s="16" t="s">
        <v>221</v>
      </c>
      <c r="K106" s="16" t="s">
        <v>222</v>
      </c>
    </row>
    <row r="107" spans="1:11">
      <c r="A107" s="10">
        <v>105</v>
      </c>
      <c r="B107" s="42" t="s">
        <v>70</v>
      </c>
      <c r="C107" s="16" t="s">
        <v>69</v>
      </c>
      <c r="D107" s="16">
        <v>4</v>
      </c>
      <c r="E107" s="16" t="s">
        <v>54</v>
      </c>
      <c r="F107" s="16"/>
      <c r="G107" s="16"/>
      <c r="H107" s="16"/>
      <c r="I107" s="1">
        <f t="shared" si="1"/>
        <v>0</v>
      </c>
      <c r="J107" s="16" t="s">
        <v>221</v>
      </c>
      <c r="K107" s="16" t="s">
        <v>222</v>
      </c>
    </row>
    <row r="108" spans="1:11">
      <c r="A108" s="10">
        <v>106</v>
      </c>
      <c r="B108" s="42" t="s">
        <v>118</v>
      </c>
      <c r="C108" s="16" t="s">
        <v>67</v>
      </c>
      <c r="D108" s="16">
        <v>4</v>
      </c>
      <c r="E108" s="16" t="s">
        <v>54</v>
      </c>
      <c r="F108" s="16"/>
      <c r="G108" s="16"/>
      <c r="H108" s="16"/>
      <c r="I108" s="1">
        <f t="shared" si="1"/>
        <v>0</v>
      </c>
      <c r="J108" s="16" t="s">
        <v>221</v>
      </c>
      <c r="K108" s="16" t="s">
        <v>222</v>
      </c>
    </row>
    <row r="109" spans="1:11">
      <c r="A109" s="10">
        <v>107</v>
      </c>
      <c r="B109" s="42" t="s">
        <v>120</v>
      </c>
      <c r="C109" s="16" t="s">
        <v>69</v>
      </c>
      <c r="D109" s="16">
        <v>4</v>
      </c>
      <c r="E109" s="16" t="s">
        <v>54</v>
      </c>
      <c r="F109" s="16"/>
      <c r="G109" s="16"/>
      <c r="H109" s="16"/>
      <c r="I109" s="1">
        <f t="shared" si="1"/>
        <v>0</v>
      </c>
      <c r="J109" s="16" t="s">
        <v>221</v>
      </c>
      <c r="K109" s="16" t="s">
        <v>222</v>
      </c>
    </row>
    <row r="110" spans="1:11">
      <c r="A110" s="10">
        <v>108</v>
      </c>
      <c r="B110" s="42" t="s">
        <v>168</v>
      </c>
      <c r="C110" s="16" t="s">
        <v>169</v>
      </c>
      <c r="D110" s="16">
        <v>6</v>
      </c>
      <c r="E110" s="16" t="s">
        <v>167</v>
      </c>
      <c r="F110" s="16"/>
      <c r="G110" s="16"/>
      <c r="H110" s="16"/>
      <c r="I110" s="1">
        <f t="shared" si="1"/>
        <v>0</v>
      </c>
      <c r="J110" s="16" t="s">
        <v>221</v>
      </c>
      <c r="K110" s="16" t="s">
        <v>222</v>
      </c>
    </row>
    <row r="111" spans="1:11">
      <c r="A111" s="10">
        <v>109</v>
      </c>
      <c r="B111" s="42" t="s">
        <v>65</v>
      </c>
      <c r="C111" s="16"/>
      <c r="D111" s="16">
        <v>1</v>
      </c>
      <c r="E111" s="16" t="s">
        <v>17</v>
      </c>
      <c r="F111" s="16"/>
      <c r="G111" s="16"/>
      <c r="H111" s="16"/>
      <c r="I111" s="1">
        <f t="shared" si="1"/>
        <v>0</v>
      </c>
      <c r="J111" s="16" t="s">
        <v>221</v>
      </c>
      <c r="K111" s="16" t="s">
        <v>222</v>
      </c>
    </row>
    <row r="112" spans="1:11">
      <c r="A112" s="10">
        <v>110</v>
      </c>
      <c r="B112" s="42" t="s">
        <v>85</v>
      </c>
      <c r="C112" s="16" t="s">
        <v>86</v>
      </c>
      <c r="D112" s="16">
        <v>2</v>
      </c>
      <c r="E112" s="16" t="s">
        <v>17</v>
      </c>
      <c r="F112" s="16" t="s">
        <v>13</v>
      </c>
      <c r="G112" s="16"/>
      <c r="H112" s="16"/>
      <c r="I112" s="1">
        <f t="shared" si="1"/>
        <v>0</v>
      </c>
      <c r="J112" s="16" t="s">
        <v>221</v>
      </c>
      <c r="K112" s="16" t="s">
        <v>222</v>
      </c>
    </row>
    <row r="113" spans="1:11">
      <c r="A113" s="10">
        <v>111</v>
      </c>
      <c r="B113" s="42" t="s">
        <v>6</v>
      </c>
      <c r="C113" s="16" t="s">
        <v>7</v>
      </c>
      <c r="D113" s="16">
        <v>2</v>
      </c>
      <c r="E113" s="16" t="s">
        <v>17</v>
      </c>
      <c r="F113" s="16" t="s">
        <v>12</v>
      </c>
      <c r="G113" s="16" t="s">
        <v>81</v>
      </c>
      <c r="H113" s="16"/>
      <c r="I113" s="1">
        <f t="shared" si="1"/>
        <v>0</v>
      </c>
      <c r="J113" s="16" t="s">
        <v>221</v>
      </c>
      <c r="K113" s="16" t="s">
        <v>222</v>
      </c>
    </row>
    <row r="114" spans="1:11">
      <c r="A114" s="10">
        <v>112</v>
      </c>
      <c r="B114" s="39" t="s">
        <v>264</v>
      </c>
      <c r="C114" s="32" t="s">
        <v>265</v>
      </c>
      <c r="D114" s="27">
        <v>5</v>
      </c>
      <c r="E114" s="28" t="s">
        <v>39</v>
      </c>
      <c r="F114" s="45" t="s">
        <v>266</v>
      </c>
      <c r="G114" s="25"/>
      <c r="H114" s="25"/>
      <c r="I114" s="1">
        <f t="shared" si="1"/>
        <v>0</v>
      </c>
      <c r="J114" s="25" t="s">
        <v>227</v>
      </c>
      <c r="K114" s="25" t="s">
        <v>228</v>
      </c>
    </row>
    <row r="115" spans="1:11">
      <c r="A115" s="10">
        <v>113</v>
      </c>
      <c r="B115" s="42" t="s">
        <v>211</v>
      </c>
      <c r="C115" s="16" t="s">
        <v>212</v>
      </c>
      <c r="D115" s="16">
        <v>9</v>
      </c>
      <c r="E115" s="33" t="s">
        <v>39</v>
      </c>
      <c r="F115" s="33" t="s">
        <v>214</v>
      </c>
      <c r="G115" s="16"/>
      <c r="H115" s="16"/>
      <c r="I115" s="1">
        <f t="shared" si="1"/>
        <v>0</v>
      </c>
      <c r="J115" s="16" t="s">
        <v>221</v>
      </c>
      <c r="K115" s="16" t="s">
        <v>222</v>
      </c>
    </row>
    <row r="116" spans="1:11">
      <c r="A116" s="10">
        <v>114</v>
      </c>
      <c r="B116" s="42" t="s">
        <v>5</v>
      </c>
      <c r="C116" s="16"/>
      <c r="D116" s="16">
        <v>20</v>
      </c>
      <c r="E116" s="33" t="s">
        <v>79</v>
      </c>
      <c r="F116" s="33"/>
      <c r="G116" s="16" t="s">
        <v>80</v>
      </c>
      <c r="H116" s="16"/>
      <c r="I116" s="1">
        <f t="shared" si="1"/>
        <v>0</v>
      </c>
      <c r="J116" s="16" t="s">
        <v>221</v>
      </c>
      <c r="K116" s="16" t="s">
        <v>222</v>
      </c>
    </row>
    <row r="117" spans="1:11">
      <c r="A117" s="10">
        <v>115</v>
      </c>
      <c r="B117" s="42" t="s">
        <v>76</v>
      </c>
      <c r="C117" s="16" t="s">
        <v>77</v>
      </c>
      <c r="D117" s="16">
        <v>2</v>
      </c>
      <c r="E117" s="33" t="s">
        <v>17</v>
      </c>
      <c r="F117" s="33" t="s">
        <v>10</v>
      </c>
      <c r="G117" s="16" t="s">
        <v>15</v>
      </c>
      <c r="H117" s="16"/>
      <c r="I117" s="1">
        <f t="shared" si="1"/>
        <v>0</v>
      </c>
      <c r="J117" s="16" t="s">
        <v>221</v>
      </c>
      <c r="K117" s="16" t="s">
        <v>222</v>
      </c>
    </row>
    <row r="118" spans="1:11">
      <c r="A118" s="10">
        <v>116</v>
      </c>
      <c r="B118" s="42" t="s">
        <v>190</v>
      </c>
      <c r="C118" s="16"/>
      <c r="D118" s="16">
        <v>2</v>
      </c>
      <c r="E118" s="33" t="s">
        <v>167</v>
      </c>
      <c r="F118" s="33"/>
      <c r="G118" s="16"/>
      <c r="H118" s="16"/>
      <c r="I118" s="1">
        <f t="shared" si="1"/>
        <v>0</v>
      </c>
      <c r="J118" s="16" t="s">
        <v>221</v>
      </c>
      <c r="K118" s="16" t="s">
        <v>222</v>
      </c>
    </row>
    <row r="119" spans="1:11">
      <c r="A119" s="10">
        <v>117</v>
      </c>
      <c r="B119" s="39" t="s">
        <v>257</v>
      </c>
      <c r="C119" s="26">
        <v>5954</v>
      </c>
      <c r="D119" s="27">
        <v>2</v>
      </c>
      <c r="E119" s="28" t="s">
        <v>208</v>
      </c>
      <c r="F119" s="28" t="s">
        <v>251</v>
      </c>
      <c r="G119" s="25"/>
      <c r="H119" s="25"/>
      <c r="I119" s="1">
        <f t="shared" si="1"/>
        <v>0</v>
      </c>
      <c r="J119" s="25" t="s">
        <v>227</v>
      </c>
      <c r="K119" s="25" t="s">
        <v>228</v>
      </c>
    </row>
    <row r="120" spans="1:11">
      <c r="A120" s="10">
        <v>118</v>
      </c>
      <c r="B120" s="42" t="s">
        <v>215</v>
      </c>
      <c r="C120" s="16"/>
      <c r="D120" s="16">
        <v>3</v>
      </c>
      <c r="E120" s="33" t="s">
        <v>216</v>
      </c>
      <c r="F120" s="33"/>
      <c r="G120" s="16"/>
      <c r="H120" s="16"/>
      <c r="I120" s="1">
        <f t="shared" si="1"/>
        <v>0</v>
      </c>
      <c r="J120" s="16" t="s">
        <v>221</v>
      </c>
      <c r="K120" s="16" t="s">
        <v>222</v>
      </c>
    </row>
    <row r="121" spans="1:11">
      <c r="A121" s="10">
        <v>119</v>
      </c>
      <c r="B121" s="42" t="s">
        <v>217</v>
      </c>
      <c r="C121" s="16"/>
      <c r="D121" s="16">
        <v>20</v>
      </c>
      <c r="E121" s="33" t="s">
        <v>216</v>
      </c>
      <c r="F121" s="33"/>
      <c r="G121" s="16"/>
      <c r="H121" s="16"/>
      <c r="I121" s="1">
        <f t="shared" si="1"/>
        <v>0</v>
      </c>
      <c r="J121" s="16" t="s">
        <v>221</v>
      </c>
      <c r="K121" s="16" t="s">
        <v>222</v>
      </c>
    </row>
    <row r="122" spans="1:11">
      <c r="A122" s="10">
        <v>120</v>
      </c>
      <c r="B122" s="42" t="s">
        <v>173</v>
      </c>
      <c r="C122" s="16"/>
      <c r="D122" s="16">
        <v>4</v>
      </c>
      <c r="E122" s="33" t="s">
        <v>172</v>
      </c>
      <c r="F122" s="33"/>
      <c r="G122" s="16"/>
      <c r="H122" s="16"/>
      <c r="I122" s="1">
        <f t="shared" si="1"/>
        <v>0</v>
      </c>
      <c r="J122" s="16" t="s">
        <v>221</v>
      </c>
      <c r="K122" s="16" t="s">
        <v>222</v>
      </c>
    </row>
    <row r="123" spans="1:11">
      <c r="A123" s="10">
        <v>121</v>
      </c>
      <c r="B123" s="43" t="s">
        <v>269</v>
      </c>
      <c r="C123" s="26" t="s">
        <v>270</v>
      </c>
      <c r="D123" s="27">
        <v>2</v>
      </c>
      <c r="E123" s="28" t="s">
        <v>206</v>
      </c>
      <c r="F123" s="28" t="s">
        <v>271</v>
      </c>
      <c r="G123" s="25" t="s">
        <v>272</v>
      </c>
      <c r="H123" s="25"/>
      <c r="I123" s="1">
        <f t="shared" si="1"/>
        <v>0</v>
      </c>
      <c r="J123" s="25" t="s">
        <v>227</v>
      </c>
      <c r="K123" s="25" t="s">
        <v>228</v>
      </c>
    </row>
    <row r="124" spans="1:11">
      <c r="A124" s="10">
        <v>122</v>
      </c>
      <c r="B124" s="35" t="s">
        <v>8</v>
      </c>
      <c r="C124" s="24" t="s">
        <v>82</v>
      </c>
      <c r="D124" s="24">
        <v>2</v>
      </c>
      <c r="E124" s="14" t="s">
        <v>17</v>
      </c>
      <c r="F124" s="14" t="s">
        <v>83</v>
      </c>
      <c r="G124" s="11" t="s">
        <v>84</v>
      </c>
      <c r="H124" s="11"/>
      <c r="I124" s="1">
        <f t="shared" si="1"/>
        <v>0</v>
      </c>
      <c r="J124" s="19" t="s">
        <v>221</v>
      </c>
      <c r="K124" s="19" t="s">
        <v>222</v>
      </c>
    </row>
    <row r="125" spans="1:11">
      <c r="A125" s="10">
        <v>123</v>
      </c>
      <c r="B125" s="37" t="s">
        <v>125</v>
      </c>
      <c r="C125" s="5"/>
      <c r="D125" s="23">
        <v>6</v>
      </c>
      <c r="E125" s="15" t="s">
        <v>42</v>
      </c>
      <c r="F125" s="14"/>
      <c r="G125" s="2" t="s">
        <v>126</v>
      </c>
      <c r="H125" s="2"/>
      <c r="I125" s="1">
        <f t="shared" si="1"/>
        <v>0</v>
      </c>
      <c r="J125" s="19" t="s">
        <v>221</v>
      </c>
      <c r="K125" s="19" t="s">
        <v>222</v>
      </c>
    </row>
    <row r="126" spans="1:11">
      <c r="A126" s="10">
        <v>124</v>
      </c>
      <c r="B126" s="40" t="s">
        <v>52</v>
      </c>
      <c r="C126" s="21"/>
      <c r="D126" s="24">
        <v>1</v>
      </c>
      <c r="E126" s="14" t="s">
        <v>39</v>
      </c>
      <c r="F126" s="14"/>
      <c r="G126" s="11"/>
      <c r="H126" s="11"/>
      <c r="I126" s="1">
        <f t="shared" si="1"/>
        <v>0</v>
      </c>
      <c r="J126" s="19" t="s">
        <v>221</v>
      </c>
      <c r="K126" s="19" t="s">
        <v>222</v>
      </c>
    </row>
    <row r="127" spans="1:11" ht="26.25" customHeight="1">
      <c r="A127" s="46"/>
      <c r="B127" s="46"/>
      <c r="C127" s="46"/>
      <c r="D127" s="46"/>
      <c r="E127" s="46"/>
      <c r="F127" s="46"/>
      <c r="G127" s="47" t="s">
        <v>282</v>
      </c>
      <c r="H127" s="46"/>
      <c r="I127" s="47">
        <f>SUM(I3:I126)</f>
        <v>0</v>
      </c>
      <c r="J127" s="46"/>
      <c r="K127" s="46"/>
    </row>
  </sheetData>
  <autoFilter ref="A2:K2">
    <filterColumn colId="7"/>
    <filterColumn colId="8"/>
  </autoFilter>
  <sortState ref="A3:I126">
    <sortCondition ref="B3:B126"/>
    <sortCondition ref="C3:C126"/>
  </sortState>
  <mergeCells count="1">
    <mergeCell ref="A1:K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2020年度汽修类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2020-01-16T09:24:22Z</dcterms:modified>
</cp:coreProperties>
</file>